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data\Desktop\Course Enrolment Guide\2023\S&amp;T\"/>
    </mc:Choice>
  </mc:AlternateContent>
  <bookViews>
    <workbookView xWindow="0" yWindow="0" windowWidth="28800" windowHeight="1218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BSCIEH1_Study Plan 學業規劃表" sheetId="4" r:id="rId7"/>
  </sheets>
  <definedNames>
    <definedName name="_xlnm._FilterDatabase" localSheetId="4" hidden="1">'Recom''d Crs Plan_FT 建議科目註冊計劃_全日'!$B$3:$K$31</definedName>
    <definedName name="_xlnm._FilterDatabase" localSheetId="5" hidden="1">'Recom''d Crs Plan_PT 建議科目註冊計劃_兼讀'!$B$3:$K$48</definedName>
    <definedName name="_xlnm._FilterDatabase" localSheetId="1" hidden="1">'Study Progression Schedule '!$B$2:$K$71</definedName>
    <definedName name="_xlnm._FilterDatabase" localSheetId="2" hidden="1">'Study Progression Schedule (2)'!$B$2:$K$71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8" i="9" l="1"/>
  <c r="H48" i="9"/>
  <c r="I47" i="9"/>
  <c r="H47" i="9"/>
  <c r="I44" i="9"/>
  <c r="H44" i="9"/>
  <c r="G43" i="9"/>
  <c r="I42" i="9"/>
  <c r="H42" i="9"/>
  <c r="G39" i="9"/>
  <c r="I37" i="9"/>
  <c r="H37" i="9"/>
  <c r="I34" i="9"/>
  <c r="H34" i="9"/>
  <c r="G32" i="9"/>
  <c r="I31" i="9"/>
  <c r="H31" i="9"/>
  <c r="G28" i="9"/>
  <c r="I26" i="9"/>
  <c r="H26" i="9"/>
  <c r="I23" i="9"/>
  <c r="H23" i="9"/>
  <c r="G21" i="9"/>
  <c r="I20" i="9"/>
  <c r="H20" i="9"/>
  <c r="G16" i="9"/>
  <c r="I14" i="9"/>
  <c r="H14" i="9"/>
  <c r="I11" i="9"/>
  <c r="H11" i="9"/>
  <c r="G10" i="9"/>
  <c r="I9" i="9"/>
  <c r="H9" i="9"/>
  <c r="I31" i="7"/>
  <c r="H31" i="7"/>
  <c r="I30" i="7"/>
  <c r="H30" i="7"/>
  <c r="I27" i="7"/>
  <c r="H27" i="7"/>
  <c r="G25" i="7"/>
  <c r="I24" i="7"/>
  <c r="H24" i="7"/>
  <c r="G19" i="7"/>
  <c r="I17" i="7"/>
  <c r="H17" i="7"/>
  <c r="I14" i="7"/>
  <c r="H14" i="7"/>
  <c r="G12" i="7"/>
  <c r="I11" i="7"/>
  <c r="H11"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alcChain>
</file>

<file path=xl/sharedStrings.xml><?xml version="1.0" encoding="utf-8"?>
<sst xmlns="http://schemas.openxmlformats.org/spreadsheetml/2006/main" count="572" uniqueCount="220">
  <si>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</si>
  <si>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</si>
  <si>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</si>
  <si>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</si>
  <si>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</si>
  <si>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</si>
  <si>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</si>
  <si>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</si>
  <si>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</si>
  <si>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</si>
  <si>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</si>
  <si>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</si>
  <si>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</si>
  <si>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</si>
  <si>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</si>
  <si>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</si>
  <si>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</si>
  <si>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</si>
  <si>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</si>
  <si>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</si>
  <si>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</si>
  <si>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</si>
  <si>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</si>
  <si>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</si>
  <si>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</si>
  <si>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</si>
  <si>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</si>
  <si>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</si>
  <si>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</si>
  <si>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</si>
  <si>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</si>
  <si>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</si>
  <si>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</si>
  <si>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</si>
  <si>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</si>
  <si>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</si>
  <si>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</si>
  <si>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</si>
  <si>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</si>
  <si>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</si>
  <si>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</si>
  <si>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</si>
  <si>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</si>
  <si>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</si>
  <si>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</si>
  <si>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</si>
  <si>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</si>
  <si>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</si>
  <si>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</si>
  <si>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</si>
  <si>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</si>
  <si>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</si>
  <si>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</si>
  <si>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</si>
  <si>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</si>
  <si>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</si>
  <si>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</si>
  <si>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</si>
  <si>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</si>
  <si>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</si>
  <si>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</si>
  <si>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</si>
  <si>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</si>
  <si>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</si>
  <si>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</si>
  <si>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</si>
  <si>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</si>
  <si>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</si>
  <si>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</si>
  <si>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</si>
  <si>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</si>
  <si>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</si>
  <si>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</si>
  <si>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</si>
  <si>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</si>
  <si>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</si>
  <si>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</si>
  <si>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</si>
  <si>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</si>
  <si>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</si>
  <si>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</si>
  <si>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</si>
  <si>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</si>
  <si>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</si>
  <si>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</si>
  <si>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</si>
  <si>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</si>
  <si>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Course Enrolment Guide  科目註冊指引</t>
  </si>
  <si>
    <r>
      <rPr>
        <b/>
        <sz val="12"/>
        <color theme="1"/>
        <rFont val="Times New Roman"/>
        <family val="1"/>
      </rPr>
      <t xml:space="preserve">Programme </t>
    </r>
    <r>
      <rPr>
        <b/>
        <sz val="12"/>
        <color theme="1"/>
        <rFont val="PMingLiU"/>
        <charset val="134"/>
      </rPr>
      <t xml:space="preserve">課程 </t>
    </r>
    <r>
      <rPr>
        <b/>
        <sz val="12"/>
        <color theme="1"/>
        <rFont val="Times New Roman"/>
        <family val="1"/>
      </rPr>
      <t xml:space="preserve">: </t>
    </r>
  </si>
  <si>
    <t>Bachelor of Science with Honours in Electronics [through Pathway 1]</t>
  </si>
  <si>
    <r>
      <rPr>
        <b/>
        <sz val="12"/>
        <color theme="1"/>
        <rFont val="Times New Roman"/>
        <family val="1"/>
      </rPr>
      <t xml:space="preserve">Programme code </t>
    </r>
    <r>
      <rPr>
        <b/>
        <sz val="12"/>
        <color theme="1"/>
        <rFont val="PMingLiU"/>
        <charset val="134"/>
      </rPr>
      <t xml:space="preserve">課程編號 </t>
    </r>
    <r>
      <rPr>
        <b/>
        <sz val="12"/>
        <color theme="1"/>
        <rFont val="Times New Roman"/>
        <family val="1"/>
      </rPr>
      <t>:</t>
    </r>
    <r>
      <rPr>
        <sz val="11"/>
        <color theme="1"/>
        <rFont val="Calibri"/>
        <family val="2"/>
        <scheme val="minor"/>
      </rPr>
      <t xml:space="preserve"> </t>
    </r>
  </si>
  <si>
    <t>BSCIEH1</t>
  </si>
  <si>
    <r>
      <rPr>
        <b/>
        <sz val="13"/>
        <color theme="1"/>
        <rFont val="Times New Roman"/>
        <family val="1"/>
      </rPr>
      <t xml:space="preserve">Resources to help you plan your study </t>
    </r>
    <r>
      <rPr>
        <b/>
        <sz val="13"/>
        <color theme="1"/>
        <rFont val="PMingLiU"/>
        <charset val="134"/>
      </rPr>
      <t>下列資料有助你建立你的課程修讀計</t>
    </r>
    <r>
      <rPr>
        <b/>
        <sz val="12"/>
        <color rgb="FF000000"/>
        <rFont val="PMingLiU"/>
        <charset val="134"/>
      </rPr>
      <t>劃</t>
    </r>
    <r>
      <rPr>
        <b/>
        <sz val="13"/>
        <color theme="1"/>
        <rFont val="Times New Roman"/>
        <family val="1"/>
      </rPr>
      <t>:</t>
    </r>
  </si>
  <si>
    <t>1a. Recommended Course Enrolment Plan (Full-time study load) 建議科目註冊計劃 (全日制學習)</t>
  </si>
  <si>
    <t>1b. Recommended Course Enrolment Plan (Part-time study load) 建議科目註冊計劃 (兼讀制學習)</t>
  </si>
  <si>
    <t>2. Study Plan Template 學業規劃表</t>
  </si>
  <si>
    <t>3. Course Presentation Schedule:</t>
  </si>
  <si>
    <t>https://admissions.hkmu.edu.hk/dl/courses/</t>
  </si>
  <si>
    <t xml:space="preserve">   科目開設時間表：</t>
  </si>
  <si>
    <t>https://admissions.hkmu.edu.hk/tc/dl/courses/</t>
  </si>
  <si>
    <t>4. Programme Requirement:</t>
  </si>
  <si>
    <t>https://www.hkmu.edu.hk/REG/reg_grad/PR/3CRU_DL_ST_BSCIEH_BSCIE.pdf</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</si>
  <si>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</si>
  <si>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</si>
  <si>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</si>
  <si>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Name: Dr Wilson Chu</t>
  </si>
  <si>
    <t>(wchu@hkmu.edu.hk)</t>
  </si>
  <si>
    <t>Bachelor of Science with Honours in Electronics [through Pathway 1]  (BSCIEH1)</t>
  </si>
  <si>
    <t>Recommended Course Enrolment Plan (full-time study load) 建議科目註冊計劃 (全日制學習)</t>
  </si>
  <si>
    <t>Term 
學期</t>
  </si>
  <si>
    <t>Course code
科目編號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</si>
  <si>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</si>
  <si>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</si>
  <si>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</si>
  <si>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</si>
  <si>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</si>
  <si>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</si>
  <si>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</si>
  <si>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</si>
  <si>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Note: Column with blue filled for students' use
註：供學生填寫</t>
  </si>
  <si>
    <t>1st Year of Study 第一修業年</t>
  </si>
  <si>
    <t>Autumn 
秋季</t>
  </si>
  <si>
    <t>UNI 1001ABW</t>
  </si>
  <si>
    <t xml:space="preserve">University Core Values </t>
  </si>
  <si>
    <t>UNI 1011ABW</t>
  </si>
  <si>
    <t xml:space="preserve">Social Responsibilities </t>
  </si>
  <si>
    <t>ELEC 3220SED</t>
  </si>
  <si>
    <t>Circuit Analysis and Logic Design</t>
  </si>
  <si>
    <t>ELEC 3320SED</t>
  </si>
  <si>
    <t>Computer Networks</t>
  </si>
  <si>
    <t>ELEC 4340SED</t>
  </si>
  <si>
    <t>Signal Processing and Multimedia Technology</t>
  </si>
  <si>
    <r>
      <rPr>
        <sz val="12"/>
        <rFont val="Calibri"/>
        <family val="2"/>
        <scheme val="minor"/>
      </rPr>
      <t xml:space="preserve">ELEC 3240SED </t>
    </r>
    <r>
      <rPr>
        <u/>
        <sz val="12"/>
        <rFont val="Calibri"/>
        <family val="2"/>
        <scheme val="minor"/>
      </rPr>
      <t>or</t>
    </r>
    <r>
      <rPr>
        <sz val="12"/>
        <rFont val="Calibri"/>
        <family val="2"/>
        <scheme val="minor"/>
      </rPr>
      <t xml:space="preserve">
COMP 3110SED </t>
    </r>
    <r>
      <rPr>
        <u/>
        <sz val="12"/>
        <rFont val="Calibri"/>
        <family val="2"/>
        <scheme val="minor"/>
      </rPr>
      <t>or</t>
    </r>
    <r>
      <rPr>
        <sz val="12"/>
        <rFont val="Calibri"/>
        <family val="2"/>
        <scheme val="minor"/>
      </rPr>
      <t xml:space="preserve">
COMP 3590SED </t>
    </r>
    <r>
      <rPr>
        <u/>
        <sz val="12"/>
        <rFont val="Calibri"/>
        <family val="2"/>
        <scheme val="minor"/>
      </rPr>
      <t>or</t>
    </r>
    <r>
      <rPr>
        <sz val="12"/>
        <rFont val="Calibri"/>
        <family val="2"/>
        <scheme val="minor"/>
      </rPr>
      <t xml:space="preserve">
COMP 4560SED </t>
    </r>
  </si>
  <si>
    <r>
      <rPr>
        <sz val="12"/>
        <rFont val="Calibri"/>
        <family val="2"/>
        <scheme val="minor"/>
      </rPr>
      <t xml:space="preserve">Computers and Processors </t>
    </r>
    <r>
      <rPr>
        <u/>
        <sz val="12"/>
        <rFont val="Calibri"/>
        <family val="2"/>
        <scheme val="minor"/>
      </rPr>
      <t>or</t>
    </r>
    <r>
      <rPr>
        <sz val="12"/>
        <rFont val="Calibri"/>
        <family val="2"/>
        <scheme val="minor"/>
      </rPr>
      <t xml:space="preserve">
Advanced Java Programming and Mobile Application Development </t>
    </r>
    <r>
      <rPr>
        <u/>
        <sz val="12"/>
        <rFont val="Calibri"/>
        <family val="2"/>
        <scheme val="minor"/>
      </rPr>
      <t>or</t>
    </r>
    <r>
      <rPr>
        <sz val="12"/>
        <rFont val="Calibri"/>
        <family val="2"/>
        <scheme val="minor"/>
      </rPr>
      <t xml:space="preserve">
Relational Databases: Theory and Practice </t>
    </r>
    <r>
      <rPr>
        <u/>
        <sz val="12"/>
        <rFont val="Calibri"/>
        <family val="2"/>
        <scheme val="minor"/>
      </rPr>
      <t>or</t>
    </r>
    <r>
      <rPr>
        <sz val="12"/>
        <rFont val="Calibri"/>
        <family val="2"/>
        <scheme val="minor"/>
      </rPr>
      <t xml:space="preserve">
Software Engineering and Project Management  </t>
    </r>
  </si>
  <si>
    <r>
      <rPr>
        <sz val="12"/>
        <color rgb="FFFF0000"/>
        <rFont val="Calibri"/>
        <family val="2"/>
        <scheme val="minor"/>
      </rPr>
      <t xml:space="preserve">
</t>
    </r>
    <r>
      <rPr>
        <sz val="12"/>
        <color theme="1"/>
        <rFont val="Calibri"/>
        <family val="2"/>
        <scheme val="minor"/>
      </rPr>
      <t xml:space="preserve">
6 credit-units from:
ELEC 3240SED </t>
    </r>
    <r>
      <rPr>
        <u/>
        <sz val="12"/>
        <color theme="1"/>
        <rFont val="Calibri"/>
        <family val="2"/>
        <scheme val="minor"/>
      </rPr>
      <t xml:space="preserve">or </t>
    </r>
    <r>
      <rPr>
        <sz val="12"/>
        <color theme="1"/>
        <rFont val="Calibri"/>
        <family val="2"/>
        <scheme val="minor"/>
      </rPr>
      <t xml:space="preserve">
</t>
    </r>
    <r>
      <rPr>
        <sz val="12"/>
        <color rgb="FFFF0000"/>
        <rFont val="Calibri"/>
        <family val="2"/>
        <scheme val="minor"/>
      </rPr>
      <t xml:space="preserve">COMP 3110SED </t>
    </r>
    <r>
      <rPr>
        <u/>
        <sz val="12"/>
        <color rgb="FFFF0000"/>
        <rFont val="Calibri"/>
        <family val="2"/>
        <scheme val="minor"/>
      </rPr>
      <t>or</t>
    </r>
    <r>
      <rPr>
        <sz val="12"/>
        <color rgb="FFFF0000"/>
        <rFont val="Calibri"/>
        <family val="2"/>
        <scheme val="minor"/>
      </rPr>
      <t xml:space="preserve">
COMP 3590SED </t>
    </r>
    <r>
      <rPr>
        <u/>
        <sz val="12"/>
        <color rgb="FFFF0000"/>
        <rFont val="Calibri"/>
        <family val="2"/>
        <scheme val="minor"/>
      </rPr>
      <t>or</t>
    </r>
    <r>
      <rPr>
        <sz val="12"/>
        <color rgb="FFFF0000"/>
        <rFont val="Calibri"/>
        <family val="2"/>
        <scheme val="minor"/>
      </rPr>
      <t xml:space="preserve">
COMP 4560SED </t>
    </r>
  </si>
  <si>
    <t>Spring
春季</t>
  </si>
  <si>
    <t xml:space="preserve">RV from previous term(s) 由上一學期帶來的註冊值 </t>
  </si>
  <si>
    <t>UNI 2001BEW</t>
  </si>
  <si>
    <t>Effective Communication and Teamwork</t>
  </si>
  <si>
    <r>
      <rPr>
        <u/>
        <sz val="12"/>
        <color rgb="FFFF0000"/>
        <rFont val="Calibri"/>
        <family val="2"/>
        <scheme val="minor"/>
      </rPr>
      <t xml:space="preserve">Earliest term available: 2026 Summer Term
</t>
    </r>
    <r>
      <rPr>
        <sz val="12"/>
        <color rgb="FFFF0000"/>
        <rFont val="Calibri"/>
        <family val="2"/>
        <scheme val="minor"/>
      </rPr>
      <t>2023/24 cohort students are required to take UNI 2001BEW in/after 2026 Summer Term</t>
    </r>
  </si>
  <si>
    <t>Summer
夏季</t>
  </si>
  <si>
    <t>RV from previous term(s) 由上一學期帶來的註冊值</t>
  </si>
  <si>
    <t>2nd year of Study 第二修業年</t>
  </si>
  <si>
    <t>ENGG 3280SED</t>
  </si>
  <si>
    <t>Engineering Professional Practice</t>
  </si>
  <si>
    <r>
      <rPr>
        <u/>
        <sz val="12"/>
        <color rgb="FFFF0000"/>
        <rFont val="Calibri"/>
        <family val="2"/>
        <scheme val="minor"/>
      </rPr>
      <t xml:space="preserve">Earliest term available: 2026 Autumn Term
</t>
    </r>
    <r>
      <rPr>
        <sz val="12"/>
        <color rgb="FFFF0000"/>
        <rFont val="Calibri"/>
        <family val="2"/>
        <scheme val="minor"/>
      </rPr>
      <t>2023/24 cohort students are required to take ENGG 3280SED in/after 2026 Autumn Term</t>
    </r>
  </si>
  <si>
    <t>ELEC 3250SED</t>
  </si>
  <si>
    <t>Electronic Circuit Analysis and Design</t>
  </si>
  <si>
    <t>ELEC 4230SED</t>
  </si>
  <si>
    <t>Information Theory and Digital Communications</t>
  </si>
  <si>
    <t>ELEC 4020SED</t>
  </si>
  <si>
    <t>Electronics Project Course</t>
  </si>
  <si>
    <r>
      <rPr>
        <u/>
        <sz val="12"/>
        <color rgb="FFFF0000"/>
        <rFont val="Calibri"/>
        <family val="2"/>
        <scheme val="minor"/>
      </rPr>
      <t xml:space="preserve">Earliest term available: 2026 Autumn Term
</t>
    </r>
    <r>
      <rPr>
        <sz val="12"/>
        <color rgb="FFFF0000"/>
        <rFont val="Calibri"/>
        <family val="2"/>
        <scheme val="minor"/>
      </rPr>
      <t>2023/24 cohort students are required to take ELEC 4020SED in/after 2026 Autumn Term</t>
    </r>
  </si>
  <si>
    <t>UNI 3001BEW</t>
  </si>
  <si>
    <t>Entrepreneurial Mindset and Leadership for Sustainability</t>
  </si>
  <si>
    <r>
      <rPr>
        <u/>
        <sz val="12"/>
        <color rgb="FFFF0000"/>
        <rFont val="Calibri"/>
        <family val="2"/>
        <scheme val="minor"/>
      </rPr>
      <t>Earliest term available: 2026 Summer Term</t>
    </r>
    <r>
      <rPr>
        <sz val="12"/>
        <color rgb="FFFF0000"/>
        <rFont val="Calibri"/>
        <family val="2"/>
        <scheme val="minor"/>
      </rPr>
      <t xml:space="preserve">
2023/24 cohort students are required to take UNI 3001BEW in/after 2026 Summer Term</t>
    </r>
  </si>
  <si>
    <t>Total Credit-units Required for the Programme</t>
  </si>
  <si>
    <t>Note: Registration Value (RV) equals credit-units divided by length in terms 註冊值＝ 學分值÷ 修畢該科所需的學期數目</t>
  </si>
  <si>
    <t>Recommended Course Enrolment Plan (part-time study load) 建議科目註冊計劃 (兼讀制學習)</t>
  </si>
  <si>
    <r>
      <rPr>
        <u/>
        <sz val="12"/>
        <color rgb="FFFF0000"/>
        <rFont val="Calibri"/>
        <family val="2"/>
        <scheme val="minor"/>
      </rPr>
      <t>Earliest term available: 2026 Summer Term</t>
    </r>
    <r>
      <rPr>
        <sz val="12"/>
        <color rgb="FFFF0000"/>
        <rFont val="Calibri"/>
        <family val="2"/>
        <scheme val="minor"/>
      </rPr>
      <t xml:space="preserve">
2023/24 cohort FT study-mode students are required to take UNI 2001BEW in/after 2026 Summer Term</t>
    </r>
  </si>
  <si>
    <r>
      <rPr>
        <sz val="12"/>
        <color rgb="FFFF0000"/>
        <rFont val="Calibri"/>
        <family val="2"/>
        <scheme val="minor"/>
      </rPr>
      <t xml:space="preserve">
</t>
    </r>
    <r>
      <rPr>
        <sz val="12"/>
        <rFont val="Calibri"/>
        <family val="2"/>
        <scheme val="minor"/>
      </rPr>
      <t xml:space="preserve">6 credit-units from:
ELEC 3240SED </t>
    </r>
    <r>
      <rPr>
        <u/>
        <sz val="12"/>
        <rFont val="Calibri"/>
        <family val="2"/>
        <scheme val="minor"/>
      </rPr>
      <t xml:space="preserve">or </t>
    </r>
    <r>
      <rPr>
        <sz val="12"/>
        <rFont val="Calibri"/>
        <family val="2"/>
        <scheme val="minor"/>
      </rPr>
      <t xml:space="preserve">
COMP 3110SED </t>
    </r>
    <r>
      <rPr>
        <u/>
        <sz val="12"/>
        <rFont val="Calibri"/>
        <family val="2"/>
        <scheme val="minor"/>
      </rPr>
      <t>or</t>
    </r>
    <r>
      <rPr>
        <sz val="12"/>
        <rFont val="Calibri"/>
        <family val="2"/>
        <scheme val="minor"/>
      </rPr>
      <t xml:space="preserve">
COMP 3590SED </t>
    </r>
    <r>
      <rPr>
        <u/>
        <sz val="12"/>
        <rFont val="Calibri"/>
        <family val="2"/>
        <scheme val="minor"/>
      </rPr>
      <t>or</t>
    </r>
    <r>
      <rPr>
        <sz val="12"/>
        <rFont val="Calibri"/>
        <family val="2"/>
        <scheme val="minor"/>
      </rPr>
      <t xml:space="preserve">
COMP 4560SED
</t>
    </r>
  </si>
  <si>
    <t>3rd Year of Study 第三修業年</t>
  </si>
  <si>
    <r>
      <rPr>
        <u/>
        <sz val="12"/>
        <color rgb="FFFF0000"/>
        <rFont val="Calibri"/>
        <family val="2"/>
        <scheme val="minor"/>
      </rPr>
      <t xml:space="preserve">Earliest term available: 2026 Summer Term
</t>
    </r>
    <r>
      <rPr>
        <sz val="12"/>
        <color rgb="FFFF0000"/>
        <rFont val="Calibri"/>
        <family val="2"/>
        <scheme val="minor"/>
      </rPr>
      <t>2023/24 cohort FT study-mode students are required to take UNI 3001BEW in/after 2026 Summer Term</t>
    </r>
  </si>
  <si>
    <t>4th Year of Study 第四修業年</t>
  </si>
  <si>
    <r>
      <rPr>
        <u/>
        <sz val="12"/>
        <color rgb="FFFF0000"/>
        <rFont val="Calibri"/>
        <family val="2"/>
        <scheme val="minor"/>
      </rPr>
      <t>Earliest term available: 2026 Autumn Term</t>
    </r>
    <r>
      <rPr>
        <sz val="12"/>
        <color rgb="FFFF0000"/>
        <rFont val="Calibri"/>
        <family val="2"/>
        <scheme val="minor"/>
      </rPr>
      <t xml:space="preserve">
2023/24 cohort students are required to take ELEC 4020SED in/after 2026 Autumn Term</t>
    </r>
  </si>
  <si>
    <r>
      <rPr>
        <u/>
        <sz val="12"/>
        <color rgb="FFFF0000"/>
        <rFont val="Calibri"/>
        <family val="2"/>
        <scheme val="minor"/>
      </rPr>
      <t>Earliest term available: 2026 Autumn Term</t>
    </r>
    <r>
      <rPr>
        <sz val="12"/>
        <color rgb="FFFF0000"/>
        <rFont val="Calibri"/>
        <family val="2"/>
        <scheme val="minor"/>
      </rPr>
      <t xml:space="preserve">
2023/24 cohort students are required to take ELEC 4230SED in/after 2026 Autumn Term</t>
    </r>
  </si>
  <si>
    <t xml:space="preserve">Study Plan for Programme:  
學業規劃表: </t>
  </si>
  <si>
    <t>Enter Completion/ Planned Enrolment Term below
請填上計劃修讀科目學期
(FT/PT)</t>
  </si>
  <si>
    <t>Recommended Year of study (FT)
建議修讀科目年級 (全日制)</t>
  </si>
  <si>
    <t>Recommended Year of study (PT)
建議修讀科目年級 (兼讀制)</t>
  </si>
  <si>
    <t>Offer Term
科目開辦學期
(FT/PT)</t>
  </si>
  <si>
    <t>Course Code
科目編號</t>
  </si>
  <si>
    <t>Course Title
科目名稱</t>
  </si>
  <si>
    <t>duration in term(s)
課時(學期)</t>
  </si>
  <si>
    <t xml:space="preserve">Credit-units 學分 </t>
  </si>
  <si>
    <t>Course Passed?
合格與否</t>
  </si>
  <si>
    <t>Remarks 
備註</t>
  </si>
  <si>
    <r>
      <rPr>
        <sz val="12"/>
        <color theme="1"/>
        <rFont val="Calibri"/>
        <family val="2"/>
        <scheme val="minor"/>
      </rPr>
      <t xml:space="preserve">Complete </t>
    </r>
    <r>
      <rPr>
        <u/>
        <sz val="12"/>
        <color theme="1"/>
        <rFont val="Calibri"/>
        <family val="2"/>
        <scheme val="minor"/>
      </rPr>
      <t>18</t>
    </r>
    <r>
      <rPr>
        <sz val="12"/>
        <color theme="1"/>
        <rFont val="Calibri"/>
        <family val="2"/>
        <scheme val="minor"/>
      </rPr>
      <t xml:space="preserve"> credit-units from the courses (labelled CD) in Table 1 </t>
    </r>
    <r>
      <rPr>
        <i/>
        <sz val="12"/>
        <color theme="1"/>
        <rFont val="Calibri"/>
        <family val="2"/>
        <scheme val="minor"/>
      </rPr>
      <t xml:space="preserve"> 完成表1中標記為 CD的科目，取得18學分：</t>
    </r>
  </si>
  <si>
    <t>1st year</t>
  </si>
  <si>
    <t>Autumn Term</t>
  </si>
  <si>
    <t>2nd year</t>
  </si>
  <si>
    <r>
      <rPr>
        <sz val="12"/>
        <color theme="1"/>
        <rFont val="Calibri"/>
        <family val="2"/>
        <scheme val="minor"/>
      </rPr>
      <t xml:space="preserve">Complete </t>
    </r>
    <r>
      <rPr>
        <u/>
        <sz val="12"/>
        <color theme="1"/>
        <rFont val="Calibri"/>
        <family val="2"/>
        <scheme val="minor"/>
      </rPr>
      <t>12</t>
    </r>
    <r>
      <rPr>
        <sz val="12"/>
        <color theme="1"/>
        <rFont val="Calibri"/>
        <family val="2"/>
        <scheme val="minor"/>
      </rPr>
      <t xml:space="preserve"> credit-units from the courses (labelled HD) in Table 1 </t>
    </r>
    <r>
      <rPr>
        <i/>
        <sz val="12"/>
        <color theme="1"/>
        <rFont val="Calibri"/>
        <family val="2"/>
        <scheme val="minor"/>
      </rPr>
      <t>完成表 1中標記為 HD的科目，取得12學分：</t>
    </r>
  </si>
  <si>
    <t>3rd year</t>
  </si>
  <si>
    <r>
      <rPr>
        <sz val="12"/>
        <color theme="1"/>
        <rFont val="Calibri"/>
        <family val="2"/>
        <scheme val="minor"/>
      </rPr>
      <t xml:space="preserve">Complete </t>
    </r>
    <r>
      <rPr>
        <u/>
        <sz val="12"/>
        <color theme="1"/>
        <rFont val="Calibri"/>
        <family val="2"/>
        <scheme val="minor"/>
      </rPr>
      <t>15</t>
    </r>
    <r>
      <rPr>
        <sz val="12"/>
        <color theme="1"/>
        <rFont val="Calibri"/>
        <family val="2"/>
        <scheme val="minor"/>
      </rPr>
      <t xml:space="preserve"> credit-units from the courses (labelled CH) in Table 1 </t>
    </r>
    <r>
      <rPr>
        <i/>
        <sz val="12"/>
        <color theme="1"/>
        <rFont val="Calibri"/>
        <family val="2"/>
        <scheme val="minor"/>
      </rPr>
      <t>完成表 1中標記為 CH 的科目，取得15學分：</t>
    </r>
  </si>
  <si>
    <t>4th year</t>
  </si>
  <si>
    <r>
      <rPr>
        <u/>
        <sz val="12"/>
        <color rgb="FFFF0000"/>
        <rFont val="Calibri"/>
        <family val="2"/>
        <scheme val="minor"/>
      </rPr>
      <t xml:space="preserve">Earliest term available: 2026 Autumn Term
</t>
    </r>
    <r>
      <rPr>
        <sz val="12"/>
        <color rgb="FFFF0000"/>
        <rFont val="Calibri"/>
        <family val="2"/>
        <scheme val="minor"/>
      </rPr>
      <t>2023/24 cohort students are required to take ELEC 40200SED in/after 2026 Autumn Term</t>
    </r>
  </si>
  <si>
    <r>
      <rPr>
        <sz val="12"/>
        <color theme="1"/>
        <rFont val="Calibri"/>
        <family val="2"/>
      </rPr>
      <t xml:space="preserve">Complete </t>
    </r>
    <r>
      <rPr>
        <u/>
        <sz val="12"/>
        <color theme="1"/>
        <rFont val="Calibri"/>
        <family val="2"/>
      </rPr>
      <t>6</t>
    </r>
    <r>
      <rPr>
        <sz val="12"/>
        <color theme="1"/>
        <rFont val="Calibri"/>
        <family val="2"/>
      </rPr>
      <t xml:space="preserve"> credit-units from the courses (labelled OD) in Table 1  </t>
    </r>
    <r>
      <rPr>
        <i/>
        <sz val="12"/>
        <color theme="1"/>
        <rFont val="Calibri"/>
        <family val="2"/>
      </rPr>
      <t>完成表1中標記為 OD 的科目，取得6學分：</t>
    </r>
  </si>
  <si>
    <t>ELEC 3240SED</t>
  </si>
  <si>
    <t>Computers and Processors</t>
  </si>
  <si>
    <t>COMP 3110SED</t>
  </si>
  <si>
    <t xml:space="preserve">Advanced Java Programming and Mobile Application Development </t>
  </si>
  <si>
    <t>COMP 3590SED</t>
  </si>
  <si>
    <t>Relational Databases: Theory and Practice</t>
  </si>
  <si>
    <t>COMP 4560SED</t>
  </si>
  <si>
    <t xml:space="preserve">Software Engineering and Project Management </t>
  </si>
  <si>
    <r>
      <rPr>
        <sz val="12"/>
        <color theme="1"/>
        <rFont val="Calibri"/>
        <family val="2"/>
      </rPr>
      <t xml:space="preserve">Complete </t>
    </r>
    <r>
      <rPr>
        <u/>
        <sz val="12"/>
        <color theme="1"/>
        <rFont val="Calibri"/>
        <family val="2"/>
      </rPr>
      <t>9</t>
    </r>
    <r>
      <rPr>
        <sz val="12"/>
        <color theme="1"/>
        <rFont val="Calibri"/>
        <family val="2"/>
      </rPr>
      <t xml:space="preserve"> credit-units of University Core courses 完成 9學分的大學核心科目 [No GE or University English requirements.]</t>
    </r>
  </si>
  <si>
    <t>Autumn Term / Spring Term</t>
  </si>
  <si>
    <t>University Core Values</t>
  </si>
  <si>
    <t>2nd year 
(for 2023/24)
1st year</t>
  </si>
  <si>
    <t>Social Responsibilities</t>
  </si>
  <si>
    <t>2nd year
(for 2023/24)
1st year</t>
  </si>
  <si>
    <r>
      <rPr>
        <u/>
        <sz val="12"/>
        <color rgb="FFFF0000"/>
        <rFont val="Calibri"/>
        <family val="2"/>
        <scheme val="minor"/>
      </rPr>
      <t xml:space="preserve">Earliest term available: 2026 Summer Term
</t>
    </r>
    <r>
      <rPr>
        <sz val="12"/>
        <color rgb="FFFF0000"/>
        <rFont val="Calibri"/>
        <family val="2"/>
        <scheme val="minor"/>
      </rPr>
      <t>2023/24 cohort FT study-mode students are required to take UNI 2001BEW in/after 2026 Summer Term</t>
    </r>
  </si>
  <si>
    <t>* denotes courses not offer every year *表示學科不是每年都開辦</t>
  </si>
  <si>
    <t>Total Credit-units Required for the Programme 修讀本課程最少須修畢</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</si>
  <si>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</si>
  <si>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1000 level courses &lt;= 30 credit-units 1000程度科目 &lt;= 30 學分</t>
  </si>
  <si>
    <t>3000 level courses &gt;= 24 credit-units 3000程度科目 &gt;= 24 學分</t>
  </si>
  <si>
    <t>4000 level courses &gt;= 24 credit-units 4000程度科目 &gt;= 24 學分</t>
  </si>
  <si>
    <t>*may vary for different degrees</t>
  </si>
  <si>
    <t>Table 1</t>
  </si>
  <si>
    <t>Credit-units</t>
  </si>
  <si>
    <t>Course label</t>
  </si>
  <si>
    <t>HD</t>
  </si>
  <si>
    <t>CH</t>
  </si>
  <si>
    <t>OD</t>
  </si>
  <si>
    <t>Advanced Java Programming and Mobile Application Development</t>
  </si>
  <si>
    <t>Software Engineering and Project Management</t>
  </si>
  <si>
    <t>University Core Courses</t>
  </si>
  <si>
    <t>UC</t>
  </si>
  <si>
    <t xml:space="preserve">Entrepreneurial Mindset and Leadership for Sustainability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</si>
</sst>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theme="1"/>
      <name val="Calibri"/>
      <charset val="134"/>
      <scheme val="minor"/>
    </font>
    <font>
      <sz val="12"/>
      <color theme="1"/>
      <name val="Calibri"/>
      <family val="2"/>
      <scheme val="minor"/>
    </font>
    <font>
      <b/>
      <sz val="12"/>
      <color theme="1"/>
      <name val="Calibri"/>
      <family val="2"/>
      <scheme val="minor"/>
    </font>
    <font>
      <b/>
      <sz val="12"/>
      <name val="Calibri"/>
      <family val="2"/>
      <scheme val="minor"/>
    </font>
    <font>
      <sz val="12"/>
      <color rgb="FF000000"/>
      <name val="Calibri"/>
      <family val="2"/>
      <scheme val="minor"/>
    </font>
    <font>
      <sz val="12"/>
      <color theme="1"/>
      <name val="Calibri"/>
      <family val="2"/>
    </font>
    <font>
      <sz val="12"/>
      <color theme="1"/>
      <name val="Calibri Light"/>
      <family val="2"/>
    </font>
    <font>
      <sz val="12"/>
      <name val="Calibri"/>
      <family val="2"/>
      <scheme val="minor"/>
    </font>
    <font>
      <b/>
      <sz val="12"/>
      <color theme="1"/>
      <name val="Calibri Light"/>
      <family val="2"/>
      <scheme val="major"/>
    </font>
    <font>
      <i/>
      <sz val="12"/>
      <color theme="1"/>
      <name val="Calibri"/>
      <family val="2"/>
      <scheme val="minor"/>
    </font>
    <font>
      <sz val="12"/>
      <color rgb="FFFF0000"/>
      <name val="Calibri"/>
      <family val="2"/>
      <scheme val="minor"/>
    </font>
    <font>
      <u/>
      <sz val="12"/>
      <color rgb="FFFF0000"/>
      <name val="Calibri"/>
      <family val="2"/>
      <scheme val="minor"/>
    </font>
    <font>
      <sz val="12"/>
      <color rgb="FF1F497D"/>
      <name val="Calibri"/>
      <family val="2"/>
      <scheme val="minor"/>
    </font>
    <font>
      <b/>
      <u/>
      <sz val="12"/>
      <name val="Calibri"/>
      <family val="2"/>
      <scheme val="minor"/>
    </font>
    <font>
      <sz val="12"/>
      <color theme="1"/>
      <name val="Times New Roman"/>
      <family val="1"/>
    </font>
    <font>
      <b/>
      <sz val="13"/>
      <color theme="1"/>
      <name val="Times New Roman"/>
      <family val="1"/>
    </font>
    <font>
      <b/>
      <sz val="16"/>
      <color theme="1"/>
      <name val="PMingLiU"/>
      <charset val="134"/>
    </font>
    <font>
      <b/>
      <sz val="12"/>
      <color theme="1"/>
      <name val="Times New Roman"/>
      <family val="1"/>
    </font>
    <font>
      <u/>
      <sz val="12"/>
      <color theme="10"/>
      <name val="Times New Roman"/>
      <family val="1"/>
    </font>
    <font>
      <u/>
      <sz val="11"/>
      <color theme="10"/>
      <name val="Calibri"/>
      <family val="2"/>
      <scheme val="minor"/>
    </font>
    <font>
      <sz val="11"/>
      <name val="Calibri"/>
      <family val="2"/>
      <scheme val="minor"/>
    </font>
    <font>
      <b/>
      <sz val="11"/>
      <name val="Calibri"/>
      <family val="2"/>
      <scheme val="minor"/>
    </font>
    <font>
      <b/>
      <sz val="11"/>
      <color theme="1"/>
      <name val="Calibri"/>
      <family val="2"/>
      <scheme val="minor"/>
    </font>
    <font>
      <sz val="11"/>
      <color rgb="FFFF0000"/>
      <name val="Calibri"/>
      <family val="2"/>
      <scheme val="minor"/>
    </font>
    <font>
      <sz val="11"/>
      <color theme="1"/>
      <name val="Calibri Light"/>
      <family val="2"/>
      <scheme val="major"/>
    </font>
    <font>
      <sz val="11"/>
      <color theme="1"/>
      <name val="Calibri"/>
      <family val="2"/>
      <scheme val="minor"/>
    </font>
    <font>
      <u/>
      <sz val="12"/>
      <color theme="1"/>
      <name val="Calibri"/>
      <family val="2"/>
      <scheme val="minor"/>
    </font>
    <font>
      <u/>
      <sz val="12"/>
      <name val="Calibri"/>
      <family val="2"/>
      <scheme val="minor"/>
    </font>
    <font>
      <u/>
      <sz val="12"/>
      <color theme="1"/>
      <name val="Calibri"/>
      <family val="2"/>
    </font>
    <font>
      <i/>
      <sz val="12"/>
      <color theme="1"/>
      <name val="Calibri"/>
      <family val="2"/>
    </font>
    <font>
      <b/>
      <u/>
      <sz val="12"/>
      <color theme="1"/>
      <name val="Calibri"/>
      <family val="2"/>
      <scheme val="minor"/>
    </font>
    <font>
      <b/>
      <sz val="12"/>
      <color theme="1"/>
      <name val="PMingLiU"/>
      <charset val="134"/>
    </font>
    <font>
      <u/>
      <sz val="12"/>
      <color theme="1"/>
      <name val="Times New Roman"/>
      <family val="1"/>
    </font>
    <font>
      <b/>
      <sz val="13"/>
      <color theme="1"/>
      <name val="PMingLiU"/>
      <charset val="134"/>
    </font>
    <font>
      <b/>
      <sz val="12"/>
      <color rgb="FF000000"/>
      <name val="PMingLiU"/>
      <charset val="134"/>
    </font>
  </fonts>
  <fills count="8">
    <fill>
      <patternFill patternType="none"/>
    </fill>
    <fill>
      <patternFill patternType="gray125"/>
    </fill>
    <fill>
      <patternFill patternType="solid">
        <fgColor rgb="FFFFFF00"/>
        <bgColor indexed="64"/>
      </patternFill>
    </fill>
    <fill>
      <patternFill patternType="solid">
        <fgColor theme="4" tint="0.79992065187536243"/>
        <bgColor indexed="64"/>
      </patternFill>
    </fill>
    <fill>
      <patternFill patternType="solid">
        <fgColor theme="0" tint="-0.14993743705557422"/>
        <bgColor indexed="64"/>
      </patternFill>
    </fill>
    <fill>
      <patternFill patternType="solid">
        <fgColor theme="8" tint="0.79992065187536243"/>
        <bgColor indexed="64"/>
      </patternFill>
    </fill>
    <fill>
      <patternFill patternType="solid">
        <fgColor theme="0"/>
        <bgColor indexed="64"/>
      </patternFill>
    </fill>
    <fill>
      <patternFill patternType="solid">
        <fgColor theme="5" tint="0.79992065187536243"/>
        <bgColor indexed="64"/>
      </patternFill>
    </fill>
  </fills>
  <borders count="22">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hair">
        <color auto="1"/>
      </left>
      <right/>
      <top style="thin">
        <color auto="1"/>
      </top>
      <bottom style="hair">
        <color auto="1"/>
      </bottom>
      <diagonal/>
    </border>
    <border>
      <left/>
      <right/>
      <top style="thin">
        <color auto="1"/>
      </top>
      <bottom style="hair">
        <color auto="1"/>
      </bottom>
      <diagonal/>
    </border>
    <border>
      <left style="hair">
        <color auto="1"/>
      </left>
      <right style="hair">
        <color auto="1"/>
      </right>
      <top style="thin">
        <color auto="1"/>
      </top>
      <bottom style="hair">
        <color auto="1"/>
      </bottom>
      <diagonal/>
    </border>
    <border>
      <left/>
      <right style="thin">
        <color auto="1"/>
      </right>
      <top style="thin">
        <color auto="1"/>
      </top>
      <bottom style="hair">
        <color auto="1"/>
      </bottom>
      <diagonal/>
    </border>
    <border>
      <left style="hair">
        <color auto="1"/>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theme="2"/>
      </left>
      <right/>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style="thin">
        <color rgb="FF000000"/>
      </right>
      <top style="thin">
        <color auto="1"/>
      </top>
      <bottom style="thin">
        <color auto="1"/>
      </bottom>
      <diagonal/>
    </border>
  </borders>
  <cellStyleXfs count="2">
    <xf numFmtId="0" fontId="0" fillId="0" borderId="0"/>
    <xf numFmtId="0" fontId="19" fillId="0" borderId="0" applyNumberFormat="0" applyFill="0" applyBorder="0" applyAlignment="0" applyProtection="0"/>
  </cellStyleXfs>
  <cellXfs count="269">
    <xf numFmtId="0" fontId="0" fillId="0" borderId="0" xfId="0"/>
    <xf numFmtId="0" fontId="1" fillId="0" borderId="0" xfId="0" applyFont="1"/>
    <xf numFmtId="0" fontId="2" fillId="0" borderId="0" xfId="0" applyFont="1" applyFill="1" applyAlignment="1">
      <alignment vertical="center" wrapText="1"/>
    </xf>
    <xf numFmtId="0" fontId="2" fillId="2" borderId="0" xfId="0" applyFont="1" applyFill="1" applyAlignment="1">
      <alignment vertical="center"/>
    </xf>
    <xf numFmtId="0" fontId="1" fillId="2" borderId="0" xfId="0" applyFont="1" applyFill="1"/>
    <xf numFmtId="0" fontId="3" fillId="2" borderId="0" xfId="0" applyFont="1" applyFill="1"/>
    <xf numFmtId="0" fontId="3" fillId="0" borderId="0" xfId="0" applyFont="1" applyFill="1" applyAlignment="1">
      <alignment vertical="center"/>
    </xf>
    <xf numFmtId="0" fontId="1" fillId="0" borderId="0" xfId="0" applyFont="1" applyFill="1"/>
    <xf numFmtId="0" fontId="3" fillId="0" borderId="0" xfId="0" applyFont="1" applyFill="1"/>
    <xf numFmtId="0" fontId="1" fillId="3" borderId="1" xfId="0" applyFont="1" applyFill="1" applyBorder="1" applyAlignment="1">
      <alignment vertical="center" wrapText="1"/>
    </xf>
    <xf numFmtId="0" fontId="1" fillId="4" borderId="1" xfId="0" applyFont="1" applyFill="1" applyBorder="1" applyAlignment="1">
      <alignment vertical="center" wrapText="1"/>
    </xf>
    <xf numFmtId="0" fontId="1" fillId="2" borderId="2" xfId="0" applyFont="1" applyFill="1" applyBorder="1" applyAlignment="1">
      <alignment horizontal="left"/>
    </xf>
    <xf numFmtId="0" fontId="1" fillId="2" borderId="3" xfId="0" applyFont="1" applyFill="1" applyBorder="1" applyAlignment="1">
      <alignment horizontal="left" wrapText="1"/>
    </xf>
    <xf numFmtId="0" fontId="1" fillId="5" borderId="4" xfId="0" applyFont="1" applyFill="1" applyBorder="1" applyAlignment="1">
      <alignment horizontal="left"/>
    </xf>
    <xf numFmtId="0" fontId="1" fillId="0" borderId="4" xfId="0" applyFont="1" applyBorder="1" applyAlignment="1">
      <alignment horizontal="center" vertical="center"/>
    </xf>
    <xf numFmtId="0" fontId="1" fillId="0" borderId="4" xfId="0" applyFont="1" applyBorder="1" applyAlignment="1">
      <alignment horizontal="left" vertical="center"/>
    </xf>
    <xf numFmtId="0" fontId="1" fillId="6" borderId="4" xfId="0" applyFont="1" applyFill="1" applyBorder="1" applyAlignment="1">
      <alignment vertical="center"/>
    </xf>
    <xf numFmtId="0" fontId="1" fillId="0" borderId="4" xfId="0" applyFont="1" applyBorder="1" applyAlignment="1">
      <alignment vertical="center"/>
    </xf>
    <xf numFmtId="0" fontId="1" fillId="2" borderId="3" xfId="0" applyFont="1" applyFill="1" applyBorder="1" applyAlignment="1">
      <alignment horizontal="center" vertical="center" wrapText="1"/>
    </xf>
    <xf numFmtId="0" fontId="1" fillId="2" borderId="3" xfId="0" applyFont="1" applyFill="1" applyBorder="1" applyAlignment="1">
      <alignment horizontal="left" vertical="center" wrapText="1"/>
    </xf>
    <xf numFmtId="0" fontId="1" fillId="0" borderId="5" xfId="0" applyFont="1" applyBorder="1" applyAlignment="1">
      <alignment vertical="center"/>
    </xf>
    <xf numFmtId="0" fontId="1" fillId="0" borderId="4" xfId="0" applyFont="1" applyBorder="1" applyAlignment="1">
      <alignment vertical="center" wrapText="1"/>
    </xf>
    <xf numFmtId="0" fontId="4" fillId="0" borderId="4" xfId="0" applyFont="1" applyBorder="1" applyAlignment="1">
      <alignment vertical="center" wrapText="1"/>
    </xf>
    <xf numFmtId="0" fontId="5" fillId="2" borderId="2" xfId="0" applyFont="1" applyFill="1" applyBorder="1" applyAlignment="1">
      <alignment horizontal="left"/>
    </xf>
    <xf numFmtId="0" fontId="6" fillId="2" borderId="3" xfId="0" applyFont="1" applyFill="1" applyBorder="1" applyAlignment="1">
      <alignment horizontal="center" vertical="center" wrapText="1"/>
    </xf>
    <xf numFmtId="0" fontId="6" fillId="2" borderId="3" xfId="0" applyFont="1" applyFill="1" applyBorder="1" applyAlignment="1">
      <alignment horizontal="left" vertical="center" wrapText="1"/>
    </xf>
    <xf numFmtId="0" fontId="1" fillId="5" borderId="4" xfId="0" applyFont="1" applyFill="1" applyBorder="1" applyAlignment="1">
      <alignment horizontal="left" vertical="top"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5" borderId="4" xfId="0" applyFont="1" applyFill="1" applyBorder="1" applyAlignment="1">
      <alignment horizontal="left" vertical="top"/>
    </xf>
    <xf numFmtId="0" fontId="7" fillId="0" borderId="4" xfId="0" applyFont="1" applyFill="1" applyBorder="1" applyAlignment="1">
      <alignment vertical="center" wrapText="1"/>
    </xf>
    <xf numFmtId="0" fontId="1" fillId="0" borderId="6" xfId="0" applyFont="1" applyFill="1" applyBorder="1"/>
    <xf numFmtId="0" fontId="1" fillId="0" borderId="7" xfId="0" applyFont="1" applyFill="1" applyBorder="1"/>
    <xf numFmtId="0" fontId="1" fillId="0" borderId="8" xfId="0" applyFont="1" applyBorder="1"/>
    <xf numFmtId="0" fontId="1" fillId="2" borderId="8" xfId="0" applyFont="1" applyFill="1" applyBorder="1"/>
    <xf numFmtId="0" fontId="2" fillId="2" borderId="7" xfId="0" applyFont="1" applyFill="1" applyBorder="1"/>
    <xf numFmtId="0" fontId="8" fillId="2" borderId="9" xfId="0" applyFont="1" applyFill="1" applyBorder="1" applyAlignment="1">
      <alignment horizontal="right"/>
    </xf>
    <xf numFmtId="0" fontId="1" fillId="0" borderId="10" xfId="0" applyFont="1" applyFill="1" applyBorder="1"/>
    <xf numFmtId="0" fontId="1" fillId="0" borderId="0" xfId="0" applyFont="1" applyFill="1" applyBorder="1"/>
    <xf numFmtId="0" fontId="1" fillId="0" borderId="0" xfId="0" applyFont="1" applyBorder="1"/>
    <xf numFmtId="0" fontId="2" fillId="0" borderId="0" xfId="0" applyFont="1" applyFill="1" applyBorder="1"/>
    <xf numFmtId="0" fontId="8" fillId="0" borderId="0" xfId="0" applyFont="1" applyFill="1" applyBorder="1" applyAlignment="1">
      <alignment horizontal="right"/>
    </xf>
    <xf numFmtId="0" fontId="1" fillId="0" borderId="10" xfId="0" applyFont="1" applyBorder="1"/>
    <xf numFmtId="0" fontId="2" fillId="2" borderId="10" xfId="0" applyFont="1" applyFill="1" applyBorder="1"/>
    <xf numFmtId="0" fontId="1" fillId="2" borderId="2" xfId="0" applyFont="1" applyFill="1" applyBorder="1"/>
    <xf numFmtId="0" fontId="1" fillId="2" borderId="5" xfId="0" applyFont="1" applyFill="1" applyBorder="1"/>
    <xf numFmtId="0" fontId="1" fillId="2" borderId="3" xfId="0" applyFont="1" applyFill="1" applyBorder="1"/>
    <xf numFmtId="0" fontId="1" fillId="2" borderId="5" xfId="0" applyFont="1" applyFill="1" applyBorder="1" applyAlignment="1">
      <alignment horizontal="left"/>
    </xf>
    <xf numFmtId="0" fontId="1" fillId="2" borderId="4" xfId="0" applyFont="1" applyFill="1" applyBorder="1"/>
    <xf numFmtId="0" fontId="9" fillId="0" borderId="0" xfId="0" applyFont="1"/>
    <xf numFmtId="0" fontId="2" fillId="0" borderId="0" xfId="0" applyFont="1"/>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5" fillId="0" borderId="13" xfId="0" applyFont="1" applyBorder="1" applyAlignment="1">
      <alignment vertical="center" wrapText="1"/>
    </xf>
    <xf numFmtId="0" fontId="5" fillId="0" borderId="14" xfId="0" applyFont="1" applyBorder="1" applyAlignment="1">
      <alignment vertical="center" wrapText="1"/>
    </xf>
    <xf numFmtId="0" fontId="5" fillId="0" borderId="14" xfId="0" applyFont="1" applyBorder="1" applyAlignment="1">
      <alignment horizontal="center" vertical="center" wrapText="1"/>
    </xf>
    <xf numFmtId="0" fontId="1" fillId="0" borderId="14" xfId="0" applyFont="1" applyBorder="1" applyAlignment="1">
      <alignment horizontal="center" vertical="center" wrapText="1"/>
    </xf>
    <xf numFmtId="0" fontId="9" fillId="3" borderId="0" xfId="0" applyFont="1" applyFill="1" applyAlignment="1">
      <alignment wrapText="1"/>
    </xf>
    <xf numFmtId="0" fontId="9" fillId="0" borderId="0" xfId="0" applyFont="1" applyFill="1"/>
    <xf numFmtId="0" fontId="1" fillId="2" borderId="5" xfId="0" applyFont="1" applyFill="1" applyBorder="1" applyAlignment="1">
      <alignment horizontal="left" wrapText="1"/>
    </xf>
    <xf numFmtId="0" fontId="1" fillId="5" borderId="4" xfId="0" applyFont="1" applyFill="1" applyBorder="1" applyAlignment="1">
      <alignment horizontal="center" vertical="center"/>
    </xf>
    <xf numFmtId="0" fontId="10" fillId="0" borderId="4" xfId="0" applyFont="1" applyBorder="1" applyAlignment="1">
      <alignment vertical="top" wrapText="1"/>
    </xf>
    <xf numFmtId="0" fontId="1" fillId="2" borderId="5" xfId="0" applyFont="1" applyFill="1" applyBorder="1" applyAlignment="1">
      <alignment horizontal="center" vertical="center" wrapText="1"/>
    </xf>
    <xf numFmtId="0" fontId="11" fillId="0" borderId="4" xfId="0" applyFont="1" applyBorder="1" applyAlignment="1">
      <alignment vertical="top" wrapText="1"/>
    </xf>
    <xf numFmtId="0" fontId="12" fillId="0" borderId="0" xfId="0" applyFont="1"/>
    <xf numFmtId="0" fontId="6" fillId="2" borderId="5" xfId="0" applyFont="1" applyFill="1" applyBorder="1" applyAlignment="1">
      <alignment horizontal="center" vertical="center" wrapText="1"/>
    </xf>
    <xf numFmtId="0" fontId="1" fillId="5" borderId="4" xfId="0" applyFont="1" applyFill="1" applyBorder="1" applyAlignment="1">
      <alignment horizontal="center" vertical="top"/>
    </xf>
    <xf numFmtId="0" fontId="2" fillId="2" borderId="4" xfId="0" applyFont="1" applyFill="1" applyBorder="1" applyAlignment="1">
      <alignment horizontal="center"/>
    </xf>
    <xf numFmtId="0" fontId="1" fillId="2" borderId="4" xfId="0" applyFont="1" applyFill="1" applyBorder="1" applyAlignment="1">
      <alignment horizontal="center"/>
    </xf>
    <xf numFmtId="0" fontId="1" fillId="0" borderId="0" xfId="0" applyFont="1" applyFill="1" applyBorder="1" applyAlignment="1">
      <alignment horizontal="center"/>
    </xf>
    <xf numFmtId="0" fontId="7" fillId="0" borderId="0" xfId="0" applyFont="1" applyFill="1"/>
    <xf numFmtId="0" fontId="13" fillId="0" borderId="0" xfId="0" applyFont="1" applyFill="1" applyAlignment="1">
      <alignment vertical="center"/>
    </xf>
    <xf numFmtId="0" fontId="7" fillId="4" borderId="1" xfId="0" applyFont="1" applyFill="1" applyBorder="1" applyAlignment="1">
      <alignment horizontal="center" vertical="center" wrapText="1"/>
    </xf>
    <xf numFmtId="0" fontId="7" fillId="4" borderId="1" xfId="0" applyFont="1" applyFill="1" applyBorder="1" applyAlignment="1">
      <alignment vertical="center" wrapText="1"/>
    </xf>
    <xf numFmtId="0" fontId="7" fillId="0" borderId="0" xfId="0" applyFont="1"/>
    <xf numFmtId="0" fontId="7" fillId="0" borderId="2" xfId="0" applyFont="1" applyFill="1" applyBorder="1" applyAlignment="1">
      <alignment vertical="center"/>
    </xf>
    <xf numFmtId="0" fontId="7" fillId="0" borderId="3" xfId="0" applyFont="1" applyFill="1" applyBorder="1" applyAlignment="1">
      <alignment vertical="center" wrapText="1"/>
    </xf>
    <xf numFmtId="0" fontId="7" fillId="0" borderId="18" xfId="0" applyFont="1" applyBorder="1" applyAlignment="1">
      <alignment vertical="center" wrapText="1"/>
    </xf>
    <xf numFmtId="0" fontId="7"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7" fillId="0" borderId="4" xfId="0" applyFont="1" applyBorder="1" applyAlignment="1">
      <alignment vertical="center" wrapText="1"/>
    </xf>
    <xf numFmtId="0" fontId="7" fillId="0" borderId="4" xfId="0" applyFont="1" applyBorder="1" applyAlignment="1">
      <alignment horizontal="center" vertical="center" wrapText="1"/>
    </xf>
    <xf numFmtId="0" fontId="7" fillId="0" borderId="4" xfId="0" applyFont="1" applyFill="1" applyBorder="1" applyAlignment="1">
      <alignment vertical="center"/>
    </xf>
    <xf numFmtId="0" fontId="7" fillId="0" borderId="4" xfId="0" applyFont="1" applyFill="1" applyBorder="1"/>
    <xf numFmtId="0" fontId="7" fillId="0" borderId="4" xfId="0" applyFont="1" applyFill="1" applyBorder="1" applyAlignment="1">
      <alignment horizontal="center" vertical="center"/>
    </xf>
    <xf numFmtId="0" fontId="3" fillId="0" borderId="4" xfId="0" applyFont="1" applyBorder="1" applyAlignment="1">
      <alignment horizontal="center" vertical="center" wrapText="1"/>
    </xf>
    <xf numFmtId="0" fontId="3" fillId="0" borderId="18" xfId="0" applyFont="1" applyBorder="1" applyAlignment="1">
      <alignment horizontal="center" vertical="center" wrapText="1"/>
    </xf>
    <xf numFmtId="0" fontId="7" fillId="0" borderId="4" xfId="0" applyFont="1" applyBorder="1" applyAlignment="1">
      <alignment vertical="center"/>
    </xf>
    <xf numFmtId="0" fontId="3" fillId="0" borderId="4" xfId="0" applyFont="1" applyBorder="1" applyAlignment="1">
      <alignment vertical="center" wrapText="1"/>
    </xf>
    <xf numFmtId="0" fontId="3" fillId="0" borderId="4" xfId="0" applyFont="1" applyBorder="1" applyAlignment="1">
      <alignment horizontal="center" vertical="center"/>
    </xf>
    <xf numFmtId="0" fontId="7" fillId="7" borderId="2" xfId="0" applyFont="1" applyFill="1" applyBorder="1" applyAlignment="1">
      <alignment vertical="center"/>
    </xf>
    <xf numFmtId="0" fontId="7" fillId="7" borderId="3" xfId="0" applyFont="1" applyFill="1" applyBorder="1" applyAlignment="1">
      <alignment vertical="center" wrapText="1"/>
    </xf>
    <xf numFmtId="0" fontId="3" fillId="7" borderId="1" xfId="0" applyFont="1" applyFill="1" applyBorder="1" applyAlignment="1">
      <alignment horizontal="center" vertical="center" wrapText="1"/>
    </xf>
    <xf numFmtId="0" fontId="7" fillId="7" borderId="18" xfId="0" applyFont="1" applyFill="1" applyBorder="1" applyAlignment="1">
      <alignment vertical="center"/>
    </xf>
    <xf numFmtId="0" fontId="3" fillId="7" borderId="4" xfId="0" applyFont="1" applyFill="1" applyBorder="1" applyAlignment="1">
      <alignment vertical="center" wrapText="1"/>
    </xf>
    <xf numFmtId="0" fontId="7" fillId="7" borderId="4" xfId="0" applyFont="1" applyFill="1" applyBorder="1" applyAlignment="1">
      <alignment horizontal="center" vertical="center"/>
    </xf>
    <xf numFmtId="0" fontId="3" fillId="7" borderId="4" xfId="0" applyFont="1" applyFill="1" applyBorder="1" applyAlignment="1">
      <alignment horizontal="center" vertical="center"/>
    </xf>
    <xf numFmtId="0" fontId="7" fillId="7" borderId="18" xfId="0" applyFont="1" applyFill="1" applyBorder="1" applyAlignment="1">
      <alignment horizontal="center" vertical="center" wrapText="1"/>
    </xf>
    <xf numFmtId="0" fontId="3" fillId="7" borderId="19" xfId="0" applyFont="1" applyFill="1" applyBorder="1" applyAlignment="1">
      <alignment horizontal="center" vertical="center" wrapText="1"/>
    </xf>
    <xf numFmtId="0" fontId="7" fillId="7" borderId="4" xfId="0" applyFont="1" applyFill="1" applyBorder="1" applyAlignment="1">
      <alignment vertical="center" wrapText="1"/>
    </xf>
    <xf numFmtId="0" fontId="7" fillId="7" borderId="4" xfId="0" applyFont="1" applyFill="1" applyBorder="1" applyAlignment="1">
      <alignment horizontal="center" vertical="center" wrapText="1"/>
    </xf>
    <xf numFmtId="0" fontId="3" fillId="7" borderId="4" xfId="0" applyFont="1" applyFill="1" applyBorder="1" applyAlignment="1">
      <alignment horizontal="center" vertical="center" wrapText="1"/>
    </xf>
    <xf numFmtId="0" fontId="7" fillId="7" borderId="4" xfId="0" applyFont="1" applyFill="1" applyBorder="1" applyAlignment="1">
      <alignment vertical="center"/>
    </xf>
    <xf numFmtId="0" fontId="3" fillId="7" borderId="18" xfId="0" applyFont="1" applyFill="1" applyBorder="1" applyAlignment="1">
      <alignment horizontal="center" vertical="center" wrapText="1"/>
    </xf>
    <xf numFmtId="0" fontId="3" fillId="0" borderId="5" xfId="0" applyFont="1" applyBorder="1" applyAlignment="1">
      <alignment wrapText="1"/>
    </xf>
    <xf numFmtId="0" fontId="7" fillId="0" borderId="4" xfId="0" applyFont="1" applyBorder="1" applyAlignment="1">
      <alignment horizontal="center" vertical="center"/>
    </xf>
    <xf numFmtId="0" fontId="7" fillId="0" borderId="20" xfId="0" applyFont="1" applyBorder="1" applyAlignment="1">
      <alignment vertical="center" wrapText="1"/>
    </xf>
    <xf numFmtId="0" fontId="7" fillId="0" borderId="5" xfId="0" applyFont="1" applyFill="1" applyBorder="1" applyAlignment="1">
      <alignment wrapText="1"/>
    </xf>
    <xf numFmtId="0" fontId="7"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vertical="center" wrapText="1"/>
    </xf>
    <xf numFmtId="0" fontId="3" fillId="7" borderId="5" xfId="0" applyFont="1" applyFill="1" applyBorder="1" applyAlignment="1">
      <alignment wrapText="1"/>
    </xf>
    <xf numFmtId="0" fontId="7" fillId="7" borderId="5" xfId="0" applyFont="1" applyFill="1" applyBorder="1" applyAlignment="1">
      <alignment vertical="center" wrapText="1"/>
    </xf>
    <xf numFmtId="0" fontId="7" fillId="7" borderId="5" xfId="0" applyFont="1" applyFill="1" applyBorder="1" applyAlignment="1">
      <alignment vertical="center"/>
    </xf>
    <xf numFmtId="0" fontId="7" fillId="0" borderId="0" xfId="0" applyFont="1" applyAlignment="1">
      <alignment horizontal="right"/>
    </xf>
    <xf numFmtId="0" fontId="3" fillId="0" borderId="4" xfId="0" applyFont="1" applyBorder="1" applyAlignment="1">
      <alignment horizontal="center"/>
    </xf>
    <xf numFmtId="0" fontId="7" fillId="3" borderId="1" xfId="0" applyFont="1" applyFill="1" applyBorder="1" applyAlignment="1">
      <alignment vertical="center" wrapText="1"/>
    </xf>
    <xf numFmtId="0" fontId="7" fillId="4" borderId="4" xfId="0" applyFont="1" applyFill="1" applyBorder="1" applyAlignment="1">
      <alignment vertical="center" wrapText="1"/>
    </xf>
    <xf numFmtId="0" fontId="7" fillId="3" borderId="5" xfId="0" applyFont="1" applyFill="1" applyBorder="1" applyAlignment="1">
      <alignment vertical="center" wrapText="1"/>
    </xf>
    <xf numFmtId="0" fontId="1" fillId="0" borderId="4" xfId="0" applyFont="1" applyBorder="1"/>
    <xf numFmtId="0" fontId="7" fillId="3" borderId="18" xfId="0" applyFont="1" applyFill="1" applyBorder="1"/>
    <xf numFmtId="0" fontId="10" fillId="0" borderId="4" xfId="0" applyFont="1" applyBorder="1" applyAlignment="1">
      <alignment wrapText="1"/>
    </xf>
    <xf numFmtId="0" fontId="7" fillId="3" borderId="4" xfId="0" applyFont="1" applyFill="1" applyBorder="1"/>
    <xf numFmtId="0" fontId="3" fillId="3" borderId="4" xfId="0" applyFont="1" applyFill="1" applyBorder="1"/>
    <xf numFmtId="0" fontId="2" fillId="0" borderId="4" xfId="0" applyFont="1" applyBorder="1"/>
    <xf numFmtId="0" fontId="7" fillId="3" borderId="4" xfId="0" applyFont="1" applyFill="1" applyBorder="1" applyAlignment="1">
      <alignment vertical="center" wrapText="1"/>
    </xf>
    <xf numFmtId="0" fontId="1" fillId="7" borderId="4" xfId="0" applyFont="1" applyFill="1" applyBorder="1"/>
    <xf numFmtId="0" fontId="11" fillId="7" borderId="4" xfId="0" applyFont="1" applyFill="1" applyBorder="1" applyAlignment="1">
      <alignment wrapText="1"/>
    </xf>
    <xf numFmtId="0" fontId="10" fillId="7" borderId="4" xfId="0" applyFont="1" applyFill="1" applyBorder="1" applyAlignment="1">
      <alignment horizontal="left" vertical="center" wrapText="1"/>
    </xf>
    <xf numFmtId="0" fontId="7" fillId="7" borderId="4" xfId="0" applyFont="1" applyFill="1" applyBorder="1" applyAlignment="1">
      <alignment horizontal="left" vertical="center" wrapText="1"/>
    </xf>
    <xf numFmtId="0" fontId="1" fillId="7" borderId="4" xfId="0" applyFont="1" applyFill="1" applyBorder="1" applyAlignment="1">
      <alignment horizontal="left" wrapText="1"/>
    </xf>
    <xf numFmtId="0" fontId="7" fillId="0" borderId="0" xfId="0" applyFont="1" applyBorder="1" applyAlignment="1">
      <alignment vertical="center" wrapText="1"/>
    </xf>
    <xf numFmtId="0" fontId="10" fillId="0" borderId="0" xfId="0" applyFont="1"/>
    <xf numFmtId="0" fontId="7" fillId="0" borderId="0" xfId="0" applyFont="1" applyBorder="1" applyAlignment="1">
      <alignment vertical="center"/>
    </xf>
    <xf numFmtId="0" fontId="7" fillId="0" borderId="0" xfId="0" applyFont="1" applyBorder="1"/>
    <xf numFmtId="0" fontId="7" fillId="0" borderId="0" xfId="0" applyFont="1" applyBorder="1" applyAlignment="1">
      <alignment horizontal="center" vertical="center"/>
    </xf>
    <xf numFmtId="0" fontId="7" fillId="0" borderId="0" xfId="0" applyFont="1" applyBorder="1" applyAlignment="1">
      <alignment horizontal="center" vertical="center" wrapText="1"/>
    </xf>
    <xf numFmtId="0" fontId="11" fillId="0" borderId="4" xfId="0" applyFont="1" applyBorder="1" applyAlignment="1">
      <alignment wrapText="1"/>
    </xf>
    <xf numFmtId="0" fontId="11" fillId="0" borderId="4" xfId="0" applyFont="1" applyFill="1" applyBorder="1" applyAlignment="1">
      <alignment wrapText="1"/>
    </xf>
    <xf numFmtId="0" fontId="1" fillId="0" borderId="4" xfId="0" applyFont="1" applyFill="1" applyBorder="1"/>
    <xf numFmtId="0" fontId="3" fillId="3" borderId="18" xfId="0" applyFont="1" applyFill="1" applyBorder="1"/>
    <xf numFmtId="0" fontId="7" fillId="7" borderId="0" xfId="0" applyFont="1" applyFill="1"/>
    <xf numFmtId="0" fontId="7" fillId="7" borderId="4" xfId="0" applyFont="1" applyFill="1" applyBorder="1" applyAlignment="1">
      <alignment wrapText="1"/>
    </xf>
    <xf numFmtId="0" fontId="10" fillId="0" borderId="4" xfId="0" applyFont="1" applyBorder="1" applyAlignment="1">
      <alignment horizontal="left" vertical="center" wrapText="1"/>
    </xf>
    <xf numFmtId="0" fontId="7" fillId="0" borderId="0" xfId="0" applyFont="1" applyFill="1" applyBorder="1" applyAlignment="1">
      <alignment horizontal="center" vertical="center" wrapText="1"/>
    </xf>
    <xf numFmtId="0" fontId="7" fillId="0" borderId="0" xfId="0" applyFont="1" applyFill="1" applyBorder="1" applyAlignment="1">
      <alignment vertical="center" wrapText="1"/>
    </xf>
    <xf numFmtId="0" fontId="7" fillId="0" borderId="0" xfId="0" applyFont="1" applyFill="1" applyBorder="1" applyAlignment="1">
      <alignment horizontal="left" vertical="center" wrapText="1"/>
    </xf>
    <xf numFmtId="0" fontId="14" fillId="0" borderId="0" xfId="0" applyFont="1"/>
    <xf numFmtId="0" fontId="15" fillId="0" borderId="0" xfId="0" applyFont="1" applyAlignment="1">
      <alignment horizontal="left" vertical="center"/>
    </xf>
    <xf numFmtId="0" fontId="16" fillId="0" borderId="0" xfId="0" applyFont="1"/>
    <xf numFmtId="0" fontId="17" fillId="0" borderId="0" xfId="0" applyFont="1" applyAlignment="1">
      <alignment vertical="center"/>
    </xf>
    <xf numFmtId="0" fontId="17" fillId="2" borderId="0" xfId="0" applyFont="1" applyFill="1"/>
    <xf numFmtId="0" fontId="17" fillId="0" borderId="0" xfId="0" applyFont="1"/>
    <xf numFmtId="0" fontId="15" fillId="0" borderId="0" xfId="0" applyFont="1"/>
    <xf numFmtId="0" fontId="19" fillId="0" borderId="0" xfId="1" applyAlignment="1"/>
    <xf numFmtId="0" fontId="18" fillId="0" borderId="0" xfId="1" applyFont="1"/>
    <xf numFmtId="0" fontId="14" fillId="2" borderId="0" xfId="0" applyFont="1" applyFill="1"/>
    <xf numFmtId="0" fontId="14" fillId="2" borderId="0" xfId="0" applyFont="1" applyFill="1" applyBorder="1"/>
    <xf numFmtId="0" fontId="20" fillId="0" borderId="0" xfId="0" applyFont="1"/>
    <xf numFmtId="0" fontId="3" fillId="0" borderId="0" xfId="0" applyFont="1"/>
    <xf numFmtId="0" fontId="20" fillId="0" borderId="1" xfId="0" applyFont="1" applyBorder="1" applyAlignment="1">
      <alignment vertical="center" wrapText="1"/>
    </xf>
    <xf numFmtId="0" fontId="20" fillId="0" borderId="2" xfId="0" applyFont="1" applyFill="1" applyBorder="1" applyAlignment="1">
      <alignment vertical="center"/>
    </xf>
    <xf numFmtId="0" fontId="20" fillId="0" borderId="3" xfId="0" applyFont="1" applyFill="1" applyBorder="1" applyAlignment="1">
      <alignment vertical="center" wrapText="1"/>
    </xf>
    <xf numFmtId="0" fontId="20" fillId="0" borderId="18" xfId="0" applyFont="1" applyBorder="1" applyAlignment="1">
      <alignment vertical="center" wrapText="1"/>
    </xf>
    <xf numFmtId="0" fontId="20" fillId="0" borderId="18" xfId="0" applyFont="1" applyBorder="1" applyAlignment="1">
      <alignment horizontal="center" vertical="center" wrapText="1"/>
    </xf>
    <xf numFmtId="0" fontId="20" fillId="0" borderId="4" xfId="0" applyFont="1" applyBorder="1" applyAlignment="1">
      <alignment vertical="center" wrapText="1"/>
    </xf>
    <xf numFmtId="0" fontId="20" fillId="0" borderId="4" xfId="0" applyFont="1" applyBorder="1" applyAlignment="1">
      <alignment horizontal="center" vertical="center" wrapText="1"/>
    </xf>
    <xf numFmtId="0" fontId="20" fillId="0" borderId="4" xfId="0" applyFont="1" applyFill="1" applyBorder="1" applyAlignment="1">
      <alignment vertical="center"/>
    </xf>
    <xf numFmtId="0" fontId="20" fillId="0" borderId="4" xfId="0" applyFont="1" applyFill="1" applyBorder="1"/>
    <xf numFmtId="0" fontId="20" fillId="0" borderId="4" xfId="0" applyFont="1" applyFill="1" applyBorder="1" applyAlignment="1">
      <alignment horizontal="center" vertical="center"/>
    </xf>
    <xf numFmtId="0" fontId="21" fillId="0" borderId="4" xfId="0" applyFont="1" applyBorder="1" applyAlignment="1">
      <alignment horizontal="center" vertical="center" wrapText="1"/>
    </xf>
    <xf numFmtId="0" fontId="21" fillId="0" borderId="4" xfId="0" applyFont="1" applyBorder="1" applyAlignment="1">
      <alignment vertical="center" wrapText="1"/>
    </xf>
    <xf numFmtId="0" fontId="20" fillId="0" borderId="4" xfId="0" applyFont="1" applyBorder="1" applyAlignment="1">
      <alignment vertical="center"/>
    </xf>
    <xf numFmtId="0" fontId="21" fillId="0" borderId="4" xfId="0" applyFont="1" applyBorder="1" applyAlignment="1">
      <alignment horizontal="center" vertical="center"/>
    </xf>
    <xf numFmtId="0" fontId="20" fillId="3" borderId="2" xfId="0" applyFont="1" applyFill="1" applyBorder="1" applyAlignment="1">
      <alignment vertical="center"/>
    </xf>
    <xf numFmtId="0" fontId="20" fillId="3" borderId="3" xfId="0" applyFont="1" applyFill="1" applyBorder="1" applyAlignment="1">
      <alignment vertical="center" wrapText="1"/>
    </xf>
    <xf numFmtId="0" fontId="20" fillId="3" borderId="18" xfId="0" applyFont="1" applyFill="1" applyBorder="1" applyAlignment="1">
      <alignment vertical="center"/>
    </xf>
    <xf numFmtId="0" fontId="21" fillId="3" borderId="4" xfId="0" applyFont="1" applyFill="1" applyBorder="1" applyAlignment="1">
      <alignment vertical="center" wrapText="1"/>
    </xf>
    <xf numFmtId="0" fontId="20" fillId="3" borderId="4" xfId="0" applyFont="1" applyFill="1" applyBorder="1" applyAlignment="1">
      <alignment horizontal="center" vertical="center"/>
    </xf>
    <xf numFmtId="0" fontId="21" fillId="3" borderId="4" xfId="0" applyFont="1" applyFill="1" applyBorder="1" applyAlignment="1">
      <alignment horizontal="center" vertical="center"/>
    </xf>
    <xf numFmtId="0" fontId="20" fillId="3" borderId="18" xfId="0" applyFont="1" applyFill="1" applyBorder="1" applyAlignment="1">
      <alignment horizontal="center" vertical="center" wrapText="1"/>
    </xf>
    <xf numFmtId="0" fontId="20" fillId="3" borderId="4" xfId="0" applyFont="1" applyFill="1" applyBorder="1"/>
    <xf numFmtId="0" fontId="20" fillId="3" borderId="0" xfId="0" applyFont="1" applyFill="1"/>
    <xf numFmtId="0" fontId="20" fillId="3" borderId="4" xfId="0" applyFont="1" applyFill="1" applyBorder="1" applyAlignment="1">
      <alignment horizontal="center" vertical="center" wrapText="1"/>
    </xf>
    <xf numFmtId="0" fontId="20" fillId="3" borderId="4" xfId="0" applyFont="1" applyFill="1" applyBorder="1" applyAlignment="1">
      <alignment vertical="center"/>
    </xf>
    <xf numFmtId="0" fontId="20" fillId="3" borderId="4" xfId="0" applyFont="1" applyFill="1" applyBorder="1" applyAlignment="1">
      <alignment wrapText="1"/>
    </xf>
    <xf numFmtId="0" fontId="21" fillId="3" borderId="4" xfId="0" applyFont="1" applyFill="1" applyBorder="1" applyAlignment="1">
      <alignment horizontal="center" vertical="center" wrapText="1"/>
    </xf>
    <xf numFmtId="0" fontId="20" fillId="3" borderId="4" xfId="0" applyFont="1" applyFill="1" applyBorder="1" applyAlignment="1">
      <alignment vertical="center" wrapText="1"/>
    </xf>
    <xf numFmtId="0" fontId="20" fillId="3" borderId="5" xfId="0" applyFont="1" applyFill="1" applyBorder="1" applyAlignment="1">
      <alignment vertical="center" wrapText="1"/>
    </xf>
    <xf numFmtId="0" fontId="21" fillId="0" borderId="5" xfId="0" applyFont="1" applyBorder="1" applyAlignment="1">
      <alignment wrapText="1"/>
    </xf>
    <xf numFmtId="0" fontId="20" fillId="0" borderId="4" xfId="0" applyFont="1" applyBorder="1" applyAlignment="1">
      <alignment horizontal="center" vertical="center"/>
    </xf>
    <xf numFmtId="0" fontId="21" fillId="0" borderId="18" xfId="0" applyFont="1" applyBorder="1" applyAlignment="1">
      <alignment horizontal="center" vertical="center" wrapText="1"/>
    </xf>
    <xf numFmtId="0" fontId="20" fillId="0" borderId="21" xfId="0" applyFont="1" applyBorder="1" applyAlignment="1">
      <alignment vertical="center" wrapText="1"/>
    </xf>
    <xf numFmtId="0" fontId="20" fillId="0" borderId="20" xfId="0" applyFont="1" applyBorder="1" applyAlignment="1">
      <alignment vertical="center" wrapText="1"/>
    </xf>
    <xf numFmtId="0" fontId="20" fillId="0" borderId="4" xfId="0" applyFont="1" applyBorder="1" applyAlignment="1">
      <alignment horizontal="left"/>
    </xf>
    <xf numFmtId="0" fontId="20" fillId="0" borderId="5" xfId="0" applyFont="1" applyBorder="1" applyAlignment="1">
      <alignment wrapText="1"/>
    </xf>
    <xf numFmtId="0" fontId="20" fillId="0" borderId="18" xfId="0" applyFont="1" applyBorder="1" applyAlignment="1">
      <alignment horizontal="center" vertical="center"/>
    </xf>
    <xf numFmtId="0" fontId="20" fillId="6" borderId="4" xfId="0" applyFont="1" applyFill="1" applyBorder="1" applyAlignment="1">
      <alignment vertical="center" wrapText="1"/>
    </xf>
    <xf numFmtId="0" fontId="20" fillId="6" borderId="4" xfId="0" applyFont="1" applyFill="1" applyBorder="1" applyAlignment="1">
      <alignment horizontal="center" vertical="center" wrapText="1"/>
    </xf>
    <xf numFmtId="0" fontId="20" fillId="0" borderId="5" xfId="0" applyFont="1" applyBorder="1"/>
    <xf numFmtId="0" fontId="21" fillId="3" borderId="5" xfId="0" applyFont="1" applyFill="1" applyBorder="1" applyAlignment="1">
      <alignment wrapText="1"/>
    </xf>
    <xf numFmtId="0" fontId="21" fillId="3" borderId="18" xfId="0" applyFont="1" applyFill="1" applyBorder="1" applyAlignment="1">
      <alignment horizontal="center" vertical="center" wrapText="1"/>
    </xf>
    <xf numFmtId="0" fontId="20" fillId="3" borderId="21" xfId="0" applyFont="1" applyFill="1" applyBorder="1" applyAlignment="1">
      <alignment vertical="center" wrapText="1"/>
    </xf>
    <xf numFmtId="0" fontId="20" fillId="3" borderId="5" xfId="0" applyFont="1" applyFill="1" applyBorder="1" applyAlignment="1">
      <alignment wrapText="1"/>
    </xf>
    <xf numFmtId="0" fontId="20" fillId="3" borderId="5" xfId="0" applyFont="1" applyFill="1" applyBorder="1"/>
    <xf numFmtId="0" fontId="20" fillId="0" borderId="2" xfId="0" applyFont="1" applyFill="1" applyBorder="1" applyAlignment="1">
      <alignment vertical="center" wrapText="1"/>
    </xf>
    <xf numFmtId="0" fontId="20" fillId="6" borderId="4" xfId="0" applyFont="1" applyFill="1" applyBorder="1"/>
    <xf numFmtId="0" fontId="21" fillId="0" borderId="4" xfId="0" applyFont="1" applyBorder="1"/>
    <xf numFmtId="0" fontId="20" fillId="0" borderId="4" xfId="0" applyFont="1" applyBorder="1"/>
    <xf numFmtId="0" fontId="20" fillId="2" borderId="1" xfId="0" applyFont="1" applyFill="1" applyBorder="1" applyAlignment="1">
      <alignment vertical="center" wrapText="1"/>
    </xf>
    <xf numFmtId="0" fontId="20" fillId="0" borderId="4" xfId="0" applyFont="1" applyFill="1" applyBorder="1" applyAlignment="1">
      <alignment vertical="center" wrapText="1"/>
    </xf>
    <xf numFmtId="0" fontId="20" fillId="0" borderId="5" xfId="0" applyFont="1" applyFill="1" applyBorder="1" applyAlignment="1">
      <alignment vertical="center" wrapText="1"/>
    </xf>
    <xf numFmtId="0" fontId="0" fillId="0" borderId="4" xfId="0" applyBorder="1"/>
    <xf numFmtId="0" fontId="20" fillId="0" borderId="18" xfId="0" applyFont="1" applyBorder="1"/>
    <xf numFmtId="0" fontId="22" fillId="0" borderId="4" xfId="0" applyFont="1" applyBorder="1"/>
    <xf numFmtId="0" fontId="20" fillId="0" borderId="0" xfId="0" applyFont="1" applyBorder="1" applyAlignment="1">
      <alignment vertical="center" wrapText="1"/>
    </xf>
    <xf numFmtId="0" fontId="0" fillId="3" borderId="4" xfId="0" applyFill="1" applyBorder="1"/>
    <xf numFmtId="0" fontId="20" fillId="3" borderId="18" xfId="0" applyFont="1" applyFill="1" applyBorder="1"/>
    <xf numFmtId="0" fontId="23" fillId="0" borderId="0" xfId="0" applyFont="1"/>
    <xf numFmtId="0" fontId="0" fillId="0" borderId="0" xfId="0" applyBorder="1"/>
    <xf numFmtId="0" fontId="20" fillId="0" borderId="0" xfId="0" applyFont="1" applyBorder="1" applyAlignment="1">
      <alignment vertical="center"/>
    </xf>
    <xf numFmtId="0" fontId="20" fillId="0" borderId="0" xfId="0" applyFont="1" applyBorder="1"/>
    <xf numFmtId="0" fontId="20" fillId="0" borderId="0" xfId="0" applyFont="1" applyBorder="1" applyAlignment="1">
      <alignment horizontal="center" vertical="center"/>
    </xf>
    <xf numFmtId="0" fontId="20" fillId="0" borderId="0" xfId="0" applyFont="1" applyBorder="1" applyAlignment="1">
      <alignment horizontal="center" vertical="center" wrapText="1"/>
    </xf>
    <xf numFmtId="0" fontId="0" fillId="0" borderId="0" xfId="0" applyFill="1" applyBorder="1"/>
    <xf numFmtId="0" fontId="21" fillId="3" borderId="18" xfId="0" applyFont="1" applyFill="1" applyBorder="1"/>
    <xf numFmtId="0" fontId="20" fillId="0" borderId="0" xfId="0" applyFont="1" applyFill="1" applyBorder="1" applyAlignment="1">
      <alignment vertical="center"/>
    </xf>
    <xf numFmtId="0" fontId="0" fillId="0" borderId="0" xfId="0" applyFill="1"/>
    <xf numFmtId="0" fontId="23" fillId="0" borderId="0" xfId="0" applyFont="1" applyFill="1"/>
    <xf numFmtId="0" fontId="0" fillId="0" borderId="4" xfId="0" applyFill="1" applyBorder="1"/>
    <xf numFmtId="0" fontId="20" fillId="0" borderId="0" xfId="0" applyFont="1" applyBorder="1" applyAlignment="1">
      <alignment wrapText="1"/>
    </xf>
    <xf numFmtId="0" fontId="21" fillId="0" borderId="0" xfId="0" applyFont="1" applyBorder="1" applyAlignment="1">
      <alignment horizontal="center" vertical="center" wrapText="1"/>
    </xf>
    <xf numFmtId="0" fontId="20" fillId="0" borderId="0" xfId="0" applyFont="1" applyAlignment="1">
      <alignment horizontal="right"/>
    </xf>
    <xf numFmtId="0" fontId="21" fillId="0" borderId="4" xfId="0" applyFont="1" applyBorder="1" applyAlignment="1">
      <alignment horizontal="center"/>
    </xf>
    <xf numFmtId="0" fontId="20" fillId="3" borderId="2" xfId="0" applyFont="1" applyFill="1" applyBorder="1" applyAlignment="1">
      <alignment vertical="center" wrapText="1"/>
    </xf>
    <xf numFmtId="0" fontId="6" fillId="2" borderId="4" xfId="0" applyFont="1" applyFill="1" applyBorder="1" applyAlignment="1">
      <alignment vertical="center" wrapText="1"/>
    </xf>
    <xf numFmtId="0" fontId="6" fillId="0" borderId="4" xfId="0" applyFont="1" applyBorder="1" applyAlignment="1">
      <alignment vertical="center" wrapText="1"/>
    </xf>
    <xf numFmtId="0" fontId="24" fillId="0" borderId="0" xfId="0" applyFont="1" applyAlignment="1">
      <alignment horizontal="right"/>
    </xf>
    <xf numFmtId="0" fontId="0" fillId="0" borderId="4" xfId="0" quotePrefix="1" applyFill="1" applyBorder="1"/>
    <xf numFmtId="0" fontId="0" fillId="3" borderId="4" xfId="0" quotePrefix="1" applyFill="1" applyBorder="1"/>
    <xf numFmtId="0" fontId="1" fillId="0" borderId="4" xfId="0" quotePrefix="1" applyFont="1" applyBorder="1" applyAlignment="1">
      <alignment horizontal="center" vertical="center" wrapText="1"/>
    </xf>
    <xf numFmtId="0" fontId="1" fillId="0" borderId="4" xfId="0" quotePrefix="1" applyFont="1" applyBorder="1" applyAlignment="1">
      <alignment horizontal="center" vertical="center"/>
    </xf>
    <xf numFmtId="0" fontId="21" fillId="0" borderId="18" xfId="0" applyFont="1" applyBorder="1" applyAlignment="1">
      <alignment vertical="center"/>
    </xf>
    <xf numFmtId="0" fontId="21" fillId="0" borderId="4" xfId="0" applyFont="1" applyBorder="1" applyAlignment="1">
      <alignment vertical="center"/>
    </xf>
    <xf numFmtId="0" fontId="21" fillId="0" borderId="4" xfId="0" applyFont="1" applyBorder="1" applyAlignment="1">
      <alignment vertical="center" wrapText="1"/>
    </xf>
    <xf numFmtId="0" fontId="21" fillId="3" borderId="18" xfId="0" applyFont="1" applyFill="1" applyBorder="1" applyAlignment="1">
      <alignment vertical="center" wrapText="1"/>
    </xf>
    <xf numFmtId="0" fontId="21" fillId="3" borderId="4" xfId="0" applyFont="1" applyFill="1" applyBorder="1" applyAlignment="1">
      <alignment vertical="center" wrapText="1"/>
    </xf>
    <xf numFmtId="0" fontId="21" fillId="0" borderId="18" xfId="0" applyFont="1" applyBorder="1" applyAlignment="1">
      <alignment vertical="center" wrapText="1"/>
    </xf>
    <xf numFmtId="0" fontId="18" fillId="0" borderId="0" xfId="1" applyFont="1" applyAlignment="1">
      <alignment horizontal="left"/>
    </xf>
    <xf numFmtId="0" fontId="18" fillId="0" borderId="0" xfId="1" applyFont="1" applyAlignment="1">
      <alignment horizontal="left" vertical="center" wrapText="1"/>
    </xf>
    <xf numFmtId="0" fontId="18" fillId="0" borderId="0" xfId="1" applyFont="1" applyAlignment="1">
      <alignment horizontal="left" vertical="center"/>
    </xf>
    <xf numFmtId="0" fontId="14" fillId="0" borderId="0" xfId="0" applyFont="1" applyAlignment="1">
      <alignment horizontal="left" wrapText="1"/>
    </xf>
    <xf numFmtId="0" fontId="14" fillId="0" borderId="0" xfId="0" applyFont="1" applyAlignment="1">
      <alignment horizontal="left"/>
    </xf>
    <xf numFmtId="0" fontId="18" fillId="0" borderId="0" xfId="1" applyFont="1" applyAlignment="1">
      <alignment vertical="center"/>
    </xf>
    <xf numFmtId="0" fontId="0" fillId="0" borderId="0" xfId="0" applyAlignment="1">
      <alignment vertical="center"/>
    </xf>
    <xf numFmtId="0" fontId="3" fillId="2" borderId="17" xfId="0" applyFont="1" applyFill="1" applyBorder="1" applyAlignment="1">
      <alignment horizontal="left" vertical="center"/>
    </xf>
    <xf numFmtId="0" fontId="3" fillId="2" borderId="0" xfId="0" applyFont="1" applyFill="1" applyBorder="1" applyAlignment="1">
      <alignment horizontal="left" vertical="center"/>
    </xf>
    <xf numFmtId="0" fontId="3" fillId="0" borderId="1"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18" xfId="0" applyFont="1" applyBorder="1" applyAlignment="1">
      <alignment horizontal="center" vertical="center" wrapText="1"/>
    </xf>
    <xf numFmtId="0" fontId="3" fillId="7" borderId="1" xfId="0" applyFont="1" applyFill="1" applyBorder="1" applyAlignment="1">
      <alignment horizontal="center" vertical="center" wrapText="1"/>
    </xf>
    <xf numFmtId="0" fontId="3" fillId="7" borderId="19" xfId="0" applyFont="1" applyFill="1" applyBorder="1" applyAlignment="1">
      <alignment horizontal="center" vertical="center" wrapText="1"/>
    </xf>
    <xf numFmtId="0" fontId="3" fillId="7" borderId="18"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2"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2"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800" y="0"/>
          <a:ext cx="2593340" cy="82296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ColWidth="9" defaultRowHeight="14.5"/>
  <cols>
    <col min="2" max="2" width="23.453125" customWidth="1"/>
    <col min="4" max="4" width="30.1796875" customWidth="1"/>
  </cols>
  <sheetData>
    <row r="1" spans="1:9" ht="17.149999999999999" customHeight="1">
      <c r="B1" t="s">
        <v>0</v>
      </c>
    </row>
    <row r="2" spans="1:9" ht="31">
      <c r="B2" s="235" t="s">
        <v>1</v>
      </c>
      <c r="C2" s="236" t="s">
        <v>2</v>
      </c>
      <c r="D2" s="236" t="s">
        <v>3</v>
      </c>
      <c r="E2" s="236" t="s">
        <v>4</v>
      </c>
      <c r="F2" s="236" t="s">
        <v>5</v>
      </c>
      <c r="G2" s="236" t="s">
        <v>6</v>
      </c>
      <c r="H2" s="236" t="s">
        <v>7</v>
      </c>
    </row>
    <row r="3" spans="1:9">
      <c r="A3">
        <v>1</v>
      </c>
      <c r="B3" s="212"/>
      <c r="C3" s="212"/>
      <c r="D3" s="212"/>
      <c r="E3" s="212"/>
      <c r="F3" s="212"/>
      <c r="G3" s="212"/>
      <c r="H3" s="212"/>
    </row>
    <row r="4" spans="1:9">
      <c r="A4">
        <v>2</v>
      </c>
      <c r="B4" s="212"/>
      <c r="C4" s="212"/>
      <c r="D4" s="212"/>
      <c r="E4" s="212"/>
      <c r="F4" s="212"/>
      <c r="G4" s="212"/>
      <c r="H4" s="212"/>
    </row>
    <row r="5" spans="1:9">
      <c r="A5">
        <v>3</v>
      </c>
      <c r="B5" s="212"/>
      <c r="C5" s="212"/>
      <c r="D5" s="212"/>
      <c r="E5" s="212"/>
      <c r="F5" s="212"/>
      <c r="G5" s="212"/>
      <c r="H5" s="212"/>
    </row>
    <row r="6" spans="1:9">
      <c r="A6">
        <v>4</v>
      </c>
      <c r="B6" s="212"/>
      <c r="C6" s="212"/>
      <c r="D6" s="212"/>
      <c r="E6" s="212"/>
      <c r="F6" s="212"/>
      <c r="G6" s="212"/>
      <c r="H6" s="212"/>
    </row>
    <row r="7" spans="1:9">
      <c r="A7">
        <v>5</v>
      </c>
      <c r="B7" s="212"/>
      <c r="C7" s="212"/>
      <c r="D7" s="212"/>
      <c r="E7" s="212"/>
      <c r="F7" s="212"/>
      <c r="G7" s="212"/>
      <c r="H7" s="212"/>
    </row>
    <row r="8" spans="1:9" ht="15.5">
      <c r="A8">
        <v>6</v>
      </c>
      <c r="B8" s="212"/>
      <c r="C8" s="212"/>
      <c r="D8" s="212"/>
      <c r="E8" s="212"/>
      <c r="F8" s="212"/>
      <c r="G8" s="212"/>
      <c r="H8" s="212"/>
      <c r="I8" s="64"/>
    </row>
    <row r="9" spans="1:9">
      <c r="A9">
        <v>7</v>
      </c>
      <c r="B9" s="212"/>
      <c r="C9" s="212"/>
      <c r="D9" s="212"/>
      <c r="E9" s="212"/>
      <c r="F9" s="212"/>
      <c r="G9" s="212"/>
      <c r="H9" s="212"/>
    </row>
    <row r="10" spans="1:9">
      <c r="A10">
        <v>8</v>
      </c>
      <c r="B10" s="212"/>
      <c r="C10" s="212"/>
      <c r="D10" s="212"/>
      <c r="E10" s="212"/>
      <c r="F10" s="212"/>
      <c r="G10" s="212"/>
      <c r="H10" s="212"/>
    </row>
    <row r="11" spans="1:9">
      <c r="A11">
        <v>9</v>
      </c>
      <c r="B11" s="212"/>
      <c r="C11" s="212"/>
      <c r="D11" s="212"/>
      <c r="E11" s="212"/>
      <c r="F11" s="212"/>
      <c r="G11" s="212"/>
      <c r="H11" s="212"/>
    </row>
    <row r="12" spans="1:9">
      <c r="A12">
        <v>10</v>
      </c>
      <c r="B12" s="212"/>
      <c r="C12" s="212"/>
      <c r="D12" s="212"/>
      <c r="E12" s="212"/>
      <c r="F12" s="212"/>
      <c r="G12" s="212"/>
      <c r="H12" s="212"/>
    </row>
    <row r="13" spans="1:9">
      <c r="A13">
        <v>11</v>
      </c>
      <c r="B13" s="212"/>
      <c r="C13" s="212"/>
      <c r="D13" s="212"/>
      <c r="E13" s="212"/>
      <c r="F13" s="212"/>
      <c r="G13" s="212"/>
      <c r="H13" s="212"/>
    </row>
    <row r="14" spans="1:9">
      <c r="A14">
        <v>12</v>
      </c>
      <c r="B14" s="212"/>
      <c r="C14" s="212"/>
      <c r="D14" s="212"/>
      <c r="E14" s="212"/>
      <c r="F14" s="212"/>
      <c r="G14" s="212"/>
      <c r="H14" s="212"/>
    </row>
    <row r="15" spans="1:9">
      <c r="A15">
        <v>13</v>
      </c>
      <c r="B15" s="212"/>
      <c r="C15" s="212"/>
      <c r="D15" s="212"/>
      <c r="E15" s="212"/>
      <c r="F15" s="212"/>
      <c r="G15" s="212"/>
      <c r="H15" s="212"/>
    </row>
    <row r="16" spans="1:9">
      <c r="A16">
        <v>14</v>
      </c>
      <c r="B16" s="212"/>
      <c r="C16" s="212"/>
      <c r="D16" s="212"/>
      <c r="E16" s="212"/>
      <c r="F16" s="212"/>
      <c r="G16" s="212"/>
      <c r="H16" s="212"/>
    </row>
    <row r="17" spans="1:8">
      <c r="A17">
        <v>15</v>
      </c>
      <c r="B17" s="212"/>
      <c r="C17" s="212"/>
      <c r="D17" s="212"/>
      <c r="E17" s="212"/>
      <c r="F17" s="212"/>
      <c r="G17" s="212"/>
      <c r="H17" s="212"/>
    </row>
    <row r="18" spans="1:8">
      <c r="A18">
        <v>16</v>
      </c>
      <c r="B18" s="212"/>
      <c r="C18" s="212"/>
      <c r="D18" s="212"/>
      <c r="E18" s="212"/>
      <c r="F18" s="212"/>
      <c r="G18" s="212"/>
      <c r="H18" s="212"/>
    </row>
    <row r="19" spans="1:8">
      <c r="A19">
        <v>17</v>
      </c>
      <c r="B19" s="212"/>
      <c r="C19" s="212"/>
      <c r="D19" s="212"/>
      <c r="E19" s="212"/>
      <c r="F19" s="212"/>
      <c r="G19" s="212"/>
      <c r="H19" s="212"/>
    </row>
    <row r="20" spans="1:8">
      <c r="A20">
        <v>18</v>
      </c>
      <c r="B20" s="212"/>
      <c r="C20" s="212"/>
      <c r="D20" s="212"/>
      <c r="E20" s="212"/>
      <c r="F20" s="212"/>
      <c r="G20" s="212"/>
      <c r="H20" s="212"/>
    </row>
    <row r="21" spans="1:8">
      <c r="A21">
        <v>19</v>
      </c>
      <c r="B21" s="212"/>
      <c r="C21" s="212"/>
      <c r="D21" s="212"/>
      <c r="E21" s="212"/>
      <c r="F21" s="212"/>
      <c r="G21" s="212"/>
      <c r="H21" s="212"/>
    </row>
    <row r="22" spans="1:8">
      <c r="A22">
        <v>20</v>
      </c>
      <c r="B22" s="212"/>
      <c r="C22" s="212"/>
      <c r="D22" s="212"/>
      <c r="E22" s="212"/>
      <c r="F22" s="212"/>
      <c r="G22" s="212"/>
      <c r="H22" s="212"/>
    </row>
    <row r="23" spans="1:8">
      <c r="A23">
        <v>21</v>
      </c>
      <c r="B23" s="212"/>
      <c r="C23" s="212"/>
      <c r="D23" s="212"/>
      <c r="E23" s="212"/>
      <c r="F23" s="212"/>
      <c r="G23" s="212"/>
      <c r="H23" s="212"/>
    </row>
    <row r="24" spans="1:8">
      <c r="A24">
        <v>22</v>
      </c>
      <c r="B24" s="212"/>
      <c r="C24" s="212"/>
      <c r="D24" s="212"/>
      <c r="E24" s="212"/>
      <c r="F24" s="212"/>
      <c r="G24" s="212"/>
      <c r="H24" s="212"/>
    </row>
    <row r="25" spans="1:8">
      <c r="A25">
        <v>23</v>
      </c>
      <c r="B25" s="212"/>
      <c r="C25" s="212"/>
      <c r="D25" s="212"/>
      <c r="E25" s="212"/>
      <c r="F25" s="212"/>
      <c r="G25" s="212"/>
      <c r="H25" s="212"/>
    </row>
    <row r="26" spans="1:8">
      <c r="A26">
        <v>24</v>
      </c>
      <c r="B26" s="212"/>
      <c r="C26" s="212"/>
      <c r="D26" s="212"/>
      <c r="E26" s="212"/>
      <c r="F26" s="212"/>
      <c r="G26" s="212"/>
      <c r="H26" s="212"/>
    </row>
    <row r="27" spans="1:8">
      <c r="A27">
        <v>25</v>
      </c>
      <c r="B27" s="212"/>
      <c r="C27" s="212"/>
      <c r="D27" s="212"/>
      <c r="E27" s="212"/>
      <c r="F27" s="212"/>
      <c r="G27" s="212"/>
      <c r="H27" s="212"/>
    </row>
    <row r="28" spans="1:8">
      <c r="E28" s="237" t="s">
        <v>8</v>
      </c>
      <c r="F28" s="21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11" ht="24.65" customHeight="1">
      <c r="A1" s="158"/>
      <c r="B1" s="159" t="s">
        <v>9</v>
      </c>
      <c r="C1" s="158"/>
      <c r="D1" s="158"/>
      <c r="E1" s="158"/>
      <c r="F1" s="158"/>
      <c r="G1" s="158"/>
      <c r="H1" s="158"/>
      <c r="I1" s="158"/>
      <c r="J1" s="158"/>
    </row>
    <row r="2" spans="1:11" ht="58">
      <c r="A2" s="158"/>
      <c r="B2" s="160"/>
      <c r="C2" s="160" t="s">
        <v>10</v>
      </c>
      <c r="D2" s="160" t="s">
        <v>11</v>
      </c>
      <c r="E2" s="160" t="s">
        <v>4</v>
      </c>
      <c r="F2" s="160" t="s">
        <v>5</v>
      </c>
      <c r="G2" s="160" t="s">
        <v>6</v>
      </c>
      <c r="H2" s="160" t="s">
        <v>12</v>
      </c>
      <c r="I2" s="160" t="s">
        <v>13</v>
      </c>
      <c r="J2" s="209" t="s">
        <v>14</v>
      </c>
      <c r="K2" s="210" t="s">
        <v>15</v>
      </c>
    </row>
    <row r="3" spans="1:11">
      <c r="A3" s="158"/>
      <c r="B3" s="161" t="s">
        <v>16</v>
      </c>
      <c r="C3" s="162"/>
      <c r="D3" s="162"/>
      <c r="E3" s="162"/>
      <c r="F3" s="162"/>
      <c r="G3" s="162"/>
      <c r="H3" s="162"/>
      <c r="I3" s="162"/>
      <c r="J3" s="211"/>
      <c r="K3" s="212"/>
    </row>
    <row r="4" spans="1:11" ht="14.5" customHeight="1">
      <c r="A4" s="158"/>
      <c r="B4" s="242" t="s">
        <v>17</v>
      </c>
      <c r="C4" s="163" t="s">
        <v>18</v>
      </c>
      <c r="D4" s="163" t="s">
        <v>19</v>
      </c>
      <c r="E4" s="164">
        <v>1</v>
      </c>
      <c r="F4" s="164">
        <v>5</v>
      </c>
      <c r="G4" s="164">
        <v>5</v>
      </c>
      <c r="H4" s="164"/>
      <c r="I4" s="164"/>
      <c r="J4" s="213"/>
      <c r="K4" s="212" t="s">
        <v>20</v>
      </c>
    </row>
    <row r="5" spans="1:11">
      <c r="A5" s="158"/>
      <c r="B5" s="243"/>
      <c r="C5" s="165" t="s">
        <v>21</v>
      </c>
      <c r="D5" s="165" t="s">
        <v>22</v>
      </c>
      <c r="E5" s="166">
        <v>1</v>
      </c>
      <c r="F5" s="166">
        <v>5</v>
      </c>
      <c r="G5" s="166">
        <v>5</v>
      </c>
      <c r="H5" s="166"/>
      <c r="I5" s="166"/>
      <c r="J5" s="208"/>
      <c r="K5" s="212" t="s">
        <v>20</v>
      </c>
    </row>
    <row r="6" spans="1:11">
      <c r="A6" s="158"/>
      <c r="B6" s="243"/>
      <c r="C6" s="167" t="s">
        <v>23</v>
      </c>
      <c r="D6" s="168" t="s">
        <v>24</v>
      </c>
      <c r="E6" s="169">
        <v>2</v>
      </c>
      <c r="F6" s="169">
        <v>10</v>
      </c>
      <c r="G6" s="169">
        <v>5</v>
      </c>
      <c r="H6" s="170"/>
      <c r="I6" s="170"/>
      <c r="J6" s="208"/>
      <c r="K6" s="212" t="s">
        <v>20</v>
      </c>
    </row>
    <row r="7" spans="1:11">
      <c r="A7" s="158"/>
      <c r="B7" s="243"/>
      <c r="C7" s="171"/>
      <c r="D7" s="171"/>
      <c r="E7" s="170"/>
      <c r="F7" s="170"/>
      <c r="G7" s="170"/>
      <c r="H7" s="170">
        <f>SUM(F4:F7)</f>
        <v>20</v>
      </c>
      <c r="I7" s="170">
        <f>SUM(G4:G7)</f>
        <v>15</v>
      </c>
      <c r="J7" s="208"/>
      <c r="K7" s="212"/>
    </row>
    <row r="8" spans="1:11">
      <c r="A8" s="158"/>
      <c r="B8" s="244" t="s">
        <v>25</v>
      </c>
      <c r="C8" s="172"/>
      <c r="D8" s="171" t="s">
        <v>26</v>
      </c>
      <c r="E8" s="173"/>
      <c r="F8" s="173"/>
      <c r="G8" s="170">
        <v>5</v>
      </c>
      <c r="H8" s="170"/>
      <c r="I8" s="170"/>
      <c r="J8" s="207"/>
      <c r="K8" s="214"/>
    </row>
    <row r="9" spans="1:11">
      <c r="A9" s="158"/>
      <c r="B9" s="244"/>
      <c r="C9" s="163" t="s">
        <v>27</v>
      </c>
      <c r="D9" s="163" t="s">
        <v>28</v>
      </c>
      <c r="E9" s="164">
        <v>1</v>
      </c>
      <c r="F9" s="164">
        <v>5</v>
      </c>
      <c r="G9" s="164">
        <v>5</v>
      </c>
      <c r="H9" s="166"/>
      <c r="I9" s="166"/>
      <c r="J9" s="208"/>
      <c r="K9" s="212" t="s">
        <v>20</v>
      </c>
    </row>
    <row r="10" spans="1:11">
      <c r="A10" s="158"/>
      <c r="B10" s="244"/>
      <c r="C10" s="165" t="s">
        <v>29</v>
      </c>
      <c r="D10" s="165" t="s">
        <v>30</v>
      </c>
      <c r="E10" s="166">
        <v>1</v>
      </c>
      <c r="F10" s="166">
        <v>5</v>
      </c>
      <c r="G10" s="166">
        <v>5</v>
      </c>
      <c r="H10" s="166"/>
      <c r="I10" s="166"/>
      <c r="J10" s="208"/>
      <c r="K10" s="212" t="s">
        <v>20</v>
      </c>
    </row>
    <row r="11" spans="1:11">
      <c r="A11" s="158"/>
      <c r="B11" s="244"/>
      <c r="C11" s="165"/>
      <c r="D11" s="165" t="s">
        <v>31</v>
      </c>
      <c r="E11" s="166">
        <v>1</v>
      </c>
      <c r="F11" s="166">
        <v>5</v>
      </c>
      <c r="G11" s="166">
        <v>5</v>
      </c>
      <c r="H11" s="166"/>
      <c r="I11" s="166"/>
      <c r="J11" s="208"/>
      <c r="K11" s="212" t="s">
        <v>32</v>
      </c>
    </row>
    <row r="12" spans="1:11">
      <c r="A12" s="158"/>
      <c r="B12" s="244"/>
      <c r="C12" s="165"/>
      <c r="D12" s="165"/>
      <c r="E12" s="170"/>
      <c r="F12" s="170"/>
      <c r="G12" s="166"/>
      <c r="H12" s="170">
        <f>SUM(F8:F12)</f>
        <v>15</v>
      </c>
      <c r="I12" s="170">
        <f>SUM(G8:G12)</f>
        <v>20</v>
      </c>
      <c r="J12" s="208"/>
      <c r="K12" s="212"/>
    </row>
    <row r="13" spans="1:11">
      <c r="A13" s="158"/>
      <c r="B13" s="244" t="s">
        <v>33</v>
      </c>
      <c r="C13" s="171"/>
      <c r="D13" s="171" t="s">
        <v>26</v>
      </c>
      <c r="E13" s="170"/>
      <c r="F13" s="170"/>
      <c r="G13" s="170">
        <v>0</v>
      </c>
      <c r="H13" s="170"/>
      <c r="I13" s="170"/>
      <c r="J13" s="207"/>
      <c r="K13" s="212"/>
    </row>
    <row r="14" spans="1:11">
      <c r="A14" s="158"/>
      <c r="B14" s="244"/>
      <c r="C14" s="165" t="s">
        <v>34</v>
      </c>
      <c r="D14" s="165" t="s">
        <v>35</v>
      </c>
      <c r="E14" s="166">
        <v>1</v>
      </c>
      <c r="F14" s="166">
        <v>5</v>
      </c>
      <c r="G14" s="166">
        <v>5</v>
      </c>
      <c r="H14" s="170"/>
      <c r="I14" s="170"/>
      <c r="J14" s="208"/>
      <c r="K14" s="212" t="s">
        <v>20</v>
      </c>
    </row>
    <row r="15" spans="1:11">
      <c r="A15" s="158"/>
      <c r="B15" s="244"/>
      <c r="C15" s="171"/>
      <c r="D15" s="171"/>
      <c r="E15" s="170"/>
      <c r="F15" s="170"/>
      <c r="G15" s="170"/>
      <c r="H15" s="170">
        <f>SUM(F13:F15)</f>
        <v>5</v>
      </c>
      <c r="I15" s="170">
        <f>SUM(G13:G15)</f>
        <v>5</v>
      </c>
      <c r="J15" s="208"/>
      <c r="K15" s="212"/>
    </row>
    <row r="16" spans="1:11" ht="14.5" customHeight="1">
      <c r="A16" s="158"/>
      <c r="B16" s="234" t="s">
        <v>36</v>
      </c>
      <c r="C16" s="175"/>
      <c r="D16" s="175"/>
      <c r="E16" s="175"/>
      <c r="F16" s="175"/>
      <c r="G16" s="175"/>
      <c r="H16" s="175"/>
      <c r="I16" s="175"/>
      <c r="J16" s="188"/>
      <c r="K16" s="212"/>
    </row>
    <row r="17" spans="1:17">
      <c r="A17" s="158"/>
      <c r="B17" s="245" t="s">
        <v>17</v>
      </c>
      <c r="C17" s="176"/>
      <c r="D17" s="177" t="s">
        <v>26</v>
      </c>
      <c r="E17" s="178"/>
      <c r="F17" s="178"/>
      <c r="G17" s="179">
        <v>0</v>
      </c>
      <c r="H17" s="180"/>
      <c r="I17" s="180"/>
      <c r="J17" s="217"/>
      <c r="K17" s="212"/>
    </row>
    <row r="18" spans="1:17">
      <c r="A18" s="158"/>
      <c r="B18" s="245"/>
      <c r="C18" s="176" t="s">
        <v>37</v>
      </c>
      <c r="D18" s="181" t="s">
        <v>38</v>
      </c>
      <c r="E18" s="178">
        <v>2</v>
      </c>
      <c r="F18" s="178">
        <v>10</v>
      </c>
      <c r="G18" s="178">
        <v>5</v>
      </c>
      <c r="H18" s="180"/>
      <c r="I18" s="180"/>
      <c r="J18" s="217"/>
      <c r="K18" s="212" t="s">
        <v>20</v>
      </c>
    </row>
    <row r="19" spans="1:17">
      <c r="A19" s="158"/>
      <c r="B19" s="246"/>
      <c r="C19" s="176" t="s">
        <v>39</v>
      </c>
      <c r="D19" s="182" t="s">
        <v>40</v>
      </c>
      <c r="E19" s="178">
        <v>1</v>
      </c>
      <c r="F19" s="178">
        <v>5</v>
      </c>
      <c r="G19" s="178">
        <v>5</v>
      </c>
      <c r="H19" s="183"/>
      <c r="I19" s="183"/>
      <c r="J19" s="181"/>
      <c r="K19" s="212" t="s">
        <v>20</v>
      </c>
    </row>
    <row r="20" spans="1:17">
      <c r="A20" s="158"/>
      <c r="B20" s="246"/>
      <c r="C20" s="184" t="s">
        <v>41</v>
      </c>
      <c r="D20" s="185" t="s">
        <v>42</v>
      </c>
      <c r="E20" s="178">
        <v>1</v>
      </c>
      <c r="F20" s="178">
        <v>5</v>
      </c>
      <c r="G20" s="178">
        <v>5</v>
      </c>
      <c r="H20" s="186"/>
      <c r="I20" s="186"/>
      <c r="J20" s="181"/>
      <c r="K20" s="212" t="s">
        <v>20</v>
      </c>
    </row>
    <row r="21" spans="1:17">
      <c r="A21" s="158"/>
      <c r="B21" s="246"/>
      <c r="C21" s="177"/>
      <c r="D21" s="187" t="s">
        <v>31</v>
      </c>
      <c r="E21" s="183">
        <v>1</v>
      </c>
      <c r="F21" s="183">
        <v>5</v>
      </c>
      <c r="G21" s="183">
        <v>5</v>
      </c>
      <c r="H21" s="186"/>
      <c r="I21" s="186"/>
      <c r="J21" s="181"/>
      <c r="K21" s="212" t="s">
        <v>32</v>
      </c>
    </row>
    <row r="22" spans="1:17">
      <c r="A22" s="158"/>
      <c r="B22" s="246"/>
      <c r="C22" s="177"/>
      <c r="D22" s="187"/>
      <c r="E22" s="186"/>
      <c r="F22" s="186"/>
      <c r="G22" s="183"/>
      <c r="H22" s="186">
        <f>SUM(F17:F22)</f>
        <v>25</v>
      </c>
      <c r="I22" s="186">
        <f>SUM(G17:G22)</f>
        <v>20</v>
      </c>
      <c r="J22" s="181"/>
      <c r="K22" s="212"/>
    </row>
    <row r="23" spans="1:17">
      <c r="A23" s="158"/>
      <c r="B23" s="246" t="s">
        <v>25</v>
      </c>
      <c r="C23" s="184"/>
      <c r="D23" s="177" t="s">
        <v>26</v>
      </c>
      <c r="E23" s="179"/>
      <c r="F23" s="179"/>
      <c r="G23" s="179">
        <v>5</v>
      </c>
      <c r="H23" s="186"/>
      <c r="I23" s="186"/>
      <c r="J23" s="181"/>
      <c r="K23" s="212"/>
    </row>
    <row r="24" spans="1:17">
      <c r="A24" s="158"/>
      <c r="B24" s="246"/>
      <c r="C24" s="184" t="s">
        <v>43</v>
      </c>
      <c r="D24" s="188" t="s">
        <v>44</v>
      </c>
      <c r="E24" s="178">
        <v>1</v>
      </c>
      <c r="F24" s="178">
        <v>5</v>
      </c>
      <c r="G24" s="178">
        <v>5</v>
      </c>
      <c r="H24" s="183"/>
      <c r="I24" s="183"/>
      <c r="J24" s="181"/>
      <c r="K24" s="212" t="s">
        <v>20</v>
      </c>
    </row>
    <row r="25" spans="1:17">
      <c r="A25" s="158"/>
      <c r="B25" s="246"/>
      <c r="C25" s="187" t="s">
        <v>45</v>
      </c>
      <c r="D25" s="187" t="s">
        <v>46</v>
      </c>
      <c r="E25" s="183">
        <v>1</v>
      </c>
      <c r="F25" s="183">
        <v>5</v>
      </c>
      <c r="G25" s="183">
        <v>5</v>
      </c>
      <c r="H25" s="186"/>
      <c r="I25" s="186"/>
      <c r="J25" s="181"/>
      <c r="K25" s="212" t="s">
        <v>20</v>
      </c>
    </row>
    <row r="26" spans="1:17">
      <c r="A26" s="158"/>
      <c r="B26" s="246"/>
      <c r="C26" s="187" t="s">
        <v>47</v>
      </c>
      <c r="D26" s="187" t="s">
        <v>48</v>
      </c>
      <c r="E26" s="183">
        <v>1</v>
      </c>
      <c r="F26" s="183">
        <v>5</v>
      </c>
      <c r="G26" s="183">
        <v>5</v>
      </c>
      <c r="H26" s="186">
        <f>SUM(F23:F26)</f>
        <v>15</v>
      </c>
      <c r="I26" s="186">
        <f>SUM(G23:G26)</f>
        <v>20</v>
      </c>
      <c r="J26" s="181"/>
      <c r="K26" s="212" t="s">
        <v>49</v>
      </c>
    </row>
    <row r="27" spans="1:17">
      <c r="A27" s="158"/>
      <c r="B27" s="246" t="s">
        <v>33</v>
      </c>
      <c r="C27" s="177"/>
      <c r="D27" s="177" t="s">
        <v>26</v>
      </c>
      <c r="E27" s="178"/>
      <c r="F27" s="178"/>
      <c r="G27" s="179">
        <v>0</v>
      </c>
      <c r="H27" s="186"/>
      <c r="I27" s="186"/>
      <c r="J27" s="181"/>
      <c r="K27" s="212"/>
    </row>
    <row r="28" spans="1:17">
      <c r="A28" s="158"/>
      <c r="B28" s="246"/>
      <c r="C28" s="177"/>
      <c r="D28" s="177"/>
      <c r="E28" s="186"/>
      <c r="F28" s="186"/>
      <c r="G28" s="186"/>
      <c r="H28" s="186">
        <f>SUM(F27:F28)</f>
        <v>0</v>
      </c>
      <c r="I28" s="186">
        <f>SUM(G27:G28)</f>
        <v>0</v>
      </c>
      <c r="J28" s="181"/>
      <c r="K28" s="212"/>
      <c r="L28" s="218"/>
    </row>
    <row r="29" spans="1:17">
      <c r="A29" s="158"/>
      <c r="B29" s="205" t="s">
        <v>50</v>
      </c>
      <c r="C29" s="162"/>
      <c r="D29" s="162"/>
      <c r="E29" s="162"/>
      <c r="F29" s="162"/>
      <c r="G29" s="162"/>
      <c r="H29" s="162"/>
      <c r="I29" s="162"/>
      <c r="J29" s="211"/>
      <c r="K29" s="212"/>
      <c r="L29" s="219"/>
      <c r="M29" s="219"/>
      <c r="N29" s="219"/>
      <c r="O29" s="219"/>
      <c r="P29" s="219"/>
      <c r="Q29" s="219"/>
    </row>
    <row r="30" spans="1:17">
      <c r="A30" s="158"/>
      <c r="B30" s="247" t="s">
        <v>17</v>
      </c>
      <c r="C30" s="165"/>
      <c r="D30" s="189" t="s">
        <v>26</v>
      </c>
      <c r="E30" s="190"/>
      <c r="F30" s="190"/>
      <c r="G30" s="191">
        <v>0</v>
      </c>
      <c r="H30" s="164"/>
      <c r="I30" s="164"/>
      <c r="J30" s="213"/>
      <c r="K30" s="212"/>
      <c r="L30" s="220"/>
      <c r="M30" s="221"/>
      <c r="N30" s="222"/>
      <c r="O30" s="222"/>
      <c r="P30" s="223"/>
      <c r="Q30" s="219"/>
    </row>
    <row r="31" spans="1:17">
      <c r="A31" s="158"/>
      <c r="B31" s="244"/>
      <c r="C31" s="192" t="s">
        <v>51</v>
      </c>
      <c r="D31" s="193" t="s">
        <v>52</v>
      </c>
      <c r="E31" s="190">
        <v>1</v>
      </c>
      <c r="F31" s="190">
        <v>5</v>
      </c>
      <c r="G31" s="190">
        <v>5</v>
      </c>
      <c r="H31" s="166"/>
      <c r="I31" s="166"/>
      <c r="J31" s="208"/>
      <c r="K31" s="212" t="s">
        <v>49</v>
      </c>
      <c r="L31" s="219"/>
      <c r="M31" s="219"/>
      <c r="N31" s="219"/>
      <c r="O31" s="219"/>
      <c r="P31" s="219"/>
      <c r="Q31" s="219"/>
    </row>
    <row r="32" spans="1:17">
      <c r="A32" s="158"/>
      <c r="B32" s="244"/>
      <c r="C32" s="165" t="s">
        <v>53</v>
      </c>
      <c r="D32" s="194" t="s">
        <v>54</v>
      </c>
      <c r="E32" s="190">
        <v>1</v>
      </c>
      <c r="F32" s="190">
        <v>5</v>
      </c>
      <c r="G32" s="190">
        <v>5</v>
      </c>
      <c r="H32" s="170"/>
      <c r="I32" s="170"/>
      <c r="J32" s="208"/>
      <c r="K32" s="212" t="s">
        <v>49</v>
      </c>
      <c r="L32" s="219"/>
      <c r="M32" s="219"/>
      <c r="N32" s="219"/>
      <c r="O32" s="219"/>
      <c r="P32" s="219"/>
      <c r="Q32" s="219"/>
    </row>
    <row r="33" spans="1:17">
      <c r="A33" s="158"/>
      <c r="B33" s="244"/>
      <c r="C33" s="165" t="s">
        <v>55</v>
      </c>
      <c r="D33" s="195" t="s">
        <v>56</v>
      </c>
      <c r="E33" s="190">
        <v>1</v>
      </c>
      <c r="F33" s="190">
        <v>5</v>
      </c>
      <c r="G33" s="190">
        <v>5</v>
      </c>
      <c r="H33" s="170"/>
      <c r="I33" s="170"/>
      <c r="J33" s="208"/>
      <c r="K33" s="212" t="s">
        <v>49</v>
      </c>
      <c r="L33" s="219"/>
      <c r="M33" s="219"/>
      <c r="N33" s="219"/>
      <c r="O33" s="219"/>
      <c r="P33" s="219"/>
      <c r="Q33" s="219"/>
    </row>
    <row r="34" spans="1:17">
      <c r="A34" s="158"/>
      <c r="B34" s="244"/>
      <c r="C34" s="165" t="s">
        <v>57</v>
      </c>
      <c r="D34" s="195" t="s">
        <v>58</v>
      </c>
      <c r="E34" s="190">
        <v>1</v>
      </c>
      <c r="F34" s="190">
        <v>5</v>
      </c>
      <c r="G34" s="196">
        <v>5</v>
      </c>
      <c r="H34" s="170"/>
      <c r="I34" s="170"/>
      <c r="J34" s="208"/>
      <c r="K34" s="212" t="s">
        <v>49</v>
      </c>
      <c r="L34" s="219"/>
      <c r="M34" s="219"/>
      <c r="N34" s="219"/>
      <c r="O34" s="219"/>
      <c r="P34" s="219"/>
      <c r="Q34" s="219"/>
    </row>
    <row r="35" spans="1:17">
      <c r="A35" s="158"/>
      <c r="B35" s="244"/>
      <c r="C35" s="165"/>
      <c r="D35" s="195"/>
      <c r="E35" s="190"/>
      <c r="F35" s="190"/>
      <c r="G35" s="164"/>
      <c r="H35" s="170">
        <f>SUM(F30:F35)</f>
        <v>20</v>
      </c>
      <c r="I35" s="170">
        <f>SUM(G30:G35)</f>
        <v>20</v>
      </c>
      <c r="J35" s="208"/>
      <c r="K35" s="212"/>
      <c r="L35" s="219"/>
      <c r="M35" s="219"/>
      <c r="N35" s="219"/>
      <c r="O35" s="219"/>
      <c r="P35" s="219"/>
      <c r="Q35" s="219"/>
    </row>
    <row r="36" spans="1:17">
      <c r="A36" s="158"/>
      <c r="B36" s="244" t="s">
        <v>25</v>
      </c>
      <c r="C36" s="172"/>
      <c r="D36" s="171" t="s">
        <v>26</v>
      </c>
      <c r="E36" s="170"/>
      <c r="F36" s="170"/>
      <c r="G36" s="170">
        <v>0</v>
      </c>
      <c r="H36" s="166"/>
      <c r="I36" s="166"/>
      <c r="J36" s="208"/>
      <c r="K36" s="212"/>
      <c r="L36" s="219"/>
      <c r="M36" s="219"/>
      <c r="N36" s="219"/>
      <c r="O36" s="219"/>
      <c r="P36" s="219"/>
      <c r="Q36" s="219"/>
    </row>
    <row r="37" spans="1:17">
      <c r="A37" s="158"/>
      <c r="B37" s="244"/>
      <c r="C37" s="165" t="s">
        <v>59</v>
      </c>
      <c r="D37" s="195" t="s">
        <v>60</v>
      </c>
      <c r="E37" s="190">
        <v>1</v>
      </c>
      <c r="F37" s="190">
        <v>5</v>
      </c>
      <c r="G37" s="190">
        <v>5</v>
      </c>
      <c r="H37" s="166"/>
      <c r="I37" s="166"/>
      <c r="J37" s="208"/>
      <c r="K37" s="212" t="s">
        <v>49</v>
      </c>
      <c r="L37" s="219"/>
      <c r="M37" s="219"/>
      <c r="N37" s="219"/>
      <c r="O37" s="219"/>
      <c r="P37" s="219"/>
      <c r="Q37" s="219"/>
    </row>
    <row r="38" spans="1:17">
      <c r="A38" s="158"/>
      <c r="B38" s="244"/>
      <c r="C38" s="172" t="s">
        <v>61</v>
      </c>
      <c r="D38" s="199" t="s">
        <v>62</v>
      </c>
      <c r="E38" s="190">
        <v>1</v>
      </c>
      <c r="F38" s="190">
        <v>5</v>
      </c>
      <c r="G38" s="190">
        <v>5</v>
      </c>
      <c r="H38" s="170"/>
      <c r="I38" s="170"/>
      <c r="J38" s="208"/>
      <c r="K38" s="212" t="s">
        <v>63</v>
      </c>
      <c r="L38" s="219"/>
      <c r="M38" s="219"/>
      <c r="N38" s="219"/>
      <c r="O38" s="219"/>
      <c r="P38" s="219"/>
      <c r="Q38" s="219"/>
    </row>
    <row r="39" spans="1:17">
      <c r="A39" s="158"/>
      <c r="B39" s="244"/>
      <c r="C39" s="172" t="s">
        <v>64</v>
      </c>
      <c r="D39" s="199" t="s">
        <v>65</v>
      </c>
      <c r="E39" s="190">
        <v>1</v>
      </c>
      <c r="F39" s="190">
        <v>5</v>
      </c>
      <c r="G39" s="190">
        <v>5</v>
      </c>
      <c r="H39" s="170"/>
      <c r="I39" s="170"/>
      <c r="J39" s="208"/>
      <c r="K39" s="212" t="s">
        <v>63</v>
      </c>
      <c r="L39" s="219"/>
      <c r="M39" s="219"/>
      <c r="N39" s="219"/>
      <c r="O39" s="219"/>
      <c r="P39" s="219"/>
      <c r="Q39" s="219"/>
    </row>
    <row r="40" spans="1:17">
      <c r="A40" s="158"/>
      <c r="B40" s="244"/>
      <c r="C40" s="172"/>
      <c r="D40" s="197" t="s">
        <v>31</v>
      </c>
      <c r="E40" s="198">
        <v>1</v>
      </c>
      <c r="F40" s="198">
        <v>5</v>
      </c>
      <c r="G40" s="198">
        <v>5</v>
      </c>
      <c r="H40" s="170"/>
      <c r="I40" s="170"/>
      <c r="J40" s="208"/>
      <c r="K40" s="212" t="s">
        <v>32</v>
      </c>
      <c r="L40" s="219"/>
      <c r="M40" s="219"/>
      <c r="N40" s="219"/>
      <c r="O40" s="219"/>
      <c r="P40" s="219"/>
      <c r="Q40" s="219"/>
    </row>
    <row r="41" spans="1:17">
      <c r="A41" s="158"/>
      <c r="B41" s="244"/>
      <c r="C41" s="171"/>
      <c r="D41" s="165"/>
      <c r="E41" s="170"/>
      <c r="F41" s="170"/>
      <c r="G41" s="166"/>
      <c r="H41" s="170">
        <f>SUM(F36:F41)</f>
        <v>20</v>
      </c>
      <c r="I41" s="170">
        <f>SUM(G36:G41)</f>
        <v>20</v>
      </c>
      <c r="J41" s="208"/>
      <c r="K41" s="212"/>
      <c r="L41" s="219"/>
      <c r="M41" s="219"/>
      <c r="N41" s="219"/>
      <c r="O41" s="219"/>
      <c r="P41" s="219"/>
      <c r="Q41" s="219"/>
    </row>
    <row r="42" spans="1:17">
      <c r="A42" s="158"/>
      <c r="B42" s="244" t="s">
        <v>33</v>
      </c>
      <c r="C42" s="171"/>
      <c r="D42" s="171" t="s">
        <v>26</v>
      </c>
      <c r="E42" s="170"/>
      <c r="F42" s="170"/>
      <c r="G42" s="170">
        <v>0</v>
      </c>
      <c r="H42" s="170"/>
      <c r="I42" s="170"/>
      <c r="J42" s="208"/>
      <c r="K42" s="212"/>
      <c r="L42" s="219"/>
      <c r="M42" s="219"/>
      <c r="N42" s="219"/>
      <c r="O42" s="219"/>
      <c r="P42" s="219"/>
      <c r="Q42" s="219"/>
    </row>
    <row r="43" spans="1:17">
      <c r="A43" s="158"/>
      <c r="B43" s="244"/>
      <c r="C43" s="171"/>
      <c r="D43" s="171"/>
      <c r="E43" s="170"/>
      <c r="F43" s="170"/>
      <c r="G43" s="170"/>
      <c r="H43" s="170">
        <f>SUM(F42:F43)</f>
        <v>0</v>
      </c>
      <c r="I43" s="170">
        <f>SUM(G42:G43)</f>
        <v>0</v>
      </c>
      <c r="J43" s="208"/>
      <c r="K43" s="212"/>
      <c r="L43" s="219"/>
      <c r="M43" s="219"/>
      <c r="N43" s="219"/>
      <c r="O43" s="219"/>
      <c r="P43" s="219"/>
      <c r="Q43" s="219"/>
    </row>
    <row r="44" spans="1:17">
      <c r="A44" s="158"/>
      <c r="B44" s="174" t="s">
        <v>66</v>
      </c>
      <c r="C44" s="175"/>
      <c r="D44" s="175"/>
      <c r="E44" s="175"/>
      <c r="F44" s="175"/>
      <c r="G44" s="175"/>
      <c r="H44" s="175"/>
      <c r="I44" s="175"/>
      <c r="J44" s="188"/>
      <c r="K44" s="229"/>
      <c r="L44" s="224"/>
      <c r="M44" s="219"/>
      <c r="N44" s="219"/>
      <c r="O44" s="219"/>
      <c r="P44" s="219"/>
      <c r="Q44" s="219"/>
    </row>
    <row r="45" spans="1:17">
      <c r="A45" s="158"/>
      <c r="B45" s="245" t="s">
        <v>17</v>
      </c>
      <c r="C45" s="187"/>
      <c r="D45" s="200" t="s">
        <v>26</v>
      </c>
      <c r="E45" s="179"/>
      <c r="F45" s="179"/>
      <c r="G45" s="201">
        <v>0</v>
      </c>
      <c r="H45" s="201"/>
      <c r="I45" s="201"/>
      <c r="J45" s="225"/>
      <c r="K45" s="229"/>
      <c r="L45" s="226"/>
      <c r="M45" s="221"/>
      <c r="N45" s="222"/>
      <c r="O45" s="222"/>
      <c r="P45" s="223"/>
      <c r="Q45" s="219"/>
    </row>
    <row r="46" spans="1:17">
      <c r="A46" s="158"/>
      <c r="B46" s="246"/>
      <c r="C46" s="202" t="s">
        <v>67</v>
      </c>
      <c r="D46" s="203" t="s">
        <v>68</v>
      </c>
      <c r="E46" s="178">
        <v>1</v>
      </c>
      <c r="F46" s="178">
        <v>5</v>
      </c>
      <c r="G46" s="178">
        <v>5</v>
      </c>
      <c r="H46" s="183"/>
      <c r="I46" s="183"/>
      <c r="J46" s="181"/>
      <c r="K46" s="229" t="s">
        <v>49</v>
      </c>
      <c r="L46" s="224"/>
      <c r="M46" s="219"/>
      <c r="N46" s="219"/>
      <c r="O46" s="219"/>
      <c r="P46" s="219"/>
      <c r="Q46" s="219"/>
    </row>
    <row r="47" spans="1:17">
      <c r="A47" s="158"/>
      <c r="B47" s="246"/>
      <c r="C47" s="187" t="s">
        <v>69</v>
      </c>
      <c r="D47" s="203" t="s">
        <v>70</v>
      </c>
      <c r="E47" s="183">
        <v>1</v>
      </c>
      <c r="F47" s="183">
        <v>5</v>
      </c>
      <c r="G47" s="183">
        <v>5</v>
      </c>
      <c r="H47" s="186"/>
      <c r="I47" s="186"/>
      <c r="J47" s="181"/>
      <c r="K47" s="238" t="s">
        <v>49</v>
      </c>
      <c r="L47" s="224"/>
      <c r="M47" s="219"/>
      <c r="N47" s="219"/>
      <c r="O47" s="219"/>
      <c r="P47" s="219"/>
      <c r="Q47" s="219"/>
    </row>
    <row r="48" spans="1:17">
      <c r="A48" s="158"/>
      <c r="B48" s="246"/>
      <c r="C48" s="187" t="s">
        <v>71</v>
      </c>
      <c r="D48" s="203" t="s">
        <v>72</v>
      </c>
      <c r="E48" s="183">
        <v>1</v>
      </c>
      <c r="F48" s="183">
        <v>5</v>
      </c>
      <c r="G48" s="183">
        <v>5</v>
      </c>
      <c r="H48" s="186"/>
      <c r="I48" s="186"/>
      <c r="J48" s="181"/>
      <c r="K48" s="238" t="s">
        <v>49</v>
      </c>
      <c r="L48" s="224"/>
      <c r="M48" s="219"/>
      <c r="N48" s="219"/>
      <c r="O48" s="219"/>
      <c r="P48" s="219"/>
      <c r="Q48" s="219"/>
    </row>
    <row r="49" spans="1:17">
      <c r="A49" s="158"/>
      <c r="B49" s="246"/>
      <c r="C49" s="187" t="s">
        <v>73</v>
      </c>
      <c r="D49" s="187" t="s">
        <v>74</v>
      </c>
      <c r="E49" s="183">
        <v>1</v>
      </c>
      <c r="F49" s="183">
        <v>5</v>
      </c>
      <c r="G49" s="183">
        <v>5</v>
      </c>
      <c r="H49" s="183"/>
      <c r="I49" s="183"/>
      <c r="J49" s="181"/>
      <c r="K49" s="212" t="s">
        <v>20</v>
      </c>
      <c r="L49" s="219"/>
      <c r="M49" s="219"/>
      <c r="N49" s="219"/>
      <c r="O49" s="219"/>
      <c r="P49" s="219"/>
      <c r="Q49" s="219"/>
    </row>
    <row r="50" spans="1:17">
      <c r="A50" s="158"/>
      <c r="B50" s="246"/>
      <c r="C50" s="177"/>
      <c r="D50" s="187"/>
      <c r="E50" s="183"/>
      <c r="F50" s="183"/>
      <c r="G50" s="183"/>
      <c r="H50" s="186">
        <f>SUM(F45:F50)</f>
        <v>20</v>
      </c>
      <c r="I50" s="186">
        <f>SUM(G45:G50)</f>
        <v>20</v>
      </c>
      <c r="J50" s="181"/>
      <c r="K50" s="229"/>
      <c r="L50" s="227"/>
    </row>
    <row r="51" spans="1:17">
      <c r="A51" s="158"/>
      <c r="B51" s="246" t="s">
        <v>25</v>
      </c>
      <c r="C51" s="184"/>
      <c r="D51" s="200" t="s">
        <v>26</v>
      </c>
      <c r="E51" s="178"/>
      <c r="F51" s="178"/>
      <c r="G51" s="179">
        <v>0</v>
      </c>
      <c r="H51" s="183"/>
      <c r="I51" s="183"/>
      <c r="J51" s="181"/>
      <c r="K51" s="229"/>
      <c r="L51" s="227"/>
    </row>
    <row r="52" spans="1:17">
      <c r="A52" s="158"/>
      <c r="B52" s="246"/>
      <c r="C52" s="184" t="s">
        <v>75</v>
      </c>
      <c r="D52" s="204" t="s">
        <v>76</v>
      </c>
      <c r="E52" s="178">
        <v>1</v>
      </c>
      <c r="F52" s="178">
        <v>5</v>
      </c>
      <c r="G52" s="178">
        <v>5</v>
      </c>
      <c r="H52" s="183"/>
      <c r="I52" s="183"/>
      <c r="J52" s="181"/>
      <c r="K52" s="229" t="s">
        <v>49</v>
      </c>
      <c r="L52" s="227"/>
    </row>
    <row r="53" spans="1:17">
      <c r="A53" s="158"/>
      <c r="B53" s="246"/>
      <c r="C53" s="184" t="s">
        <v>77</v>
      </c>
      <c r="D53" s="204" t="s">
        <v>78</v>
      </c>
      <c r="E53" s="183">
        <v>1</v>
      </c>
      <c r="F53" s="183">
        <v>5</v>
      </c>
      <c r="G53" s="183">
        <v>5</v>
      </c>
      <c r="H53" s="186"/>
      <c r="I53" s="186"/>
      <c r="J53" s="181"/>
      <c r="K53" s="229" t="s">
        <v>49</v>
      </c>
      <c r="L53" s="227"/>
    </row>
    <row r="54" spans="1:17">
      <c r="A54" s="158"/>
      <c r="B54" s="246"/>
      <c r="C54" s="187" t="s">
        <v>79</v>
      </c>
      <c r="D54" s="203" t="s">
        <v>80</v>
      </c>
      <c r="E54" s="183">
        <v>1</v>
      </c>
      <c r="F54" s="183">
        <v>5</v>
      </c>
      <c r="G54" s="183">
        <v>5</v>
      </c>
      <c r="H54" s="186"/>
      <c r="I54" s="186"/>
      <c r="J54" s="181"/>
      <c r="K54" s="229" t="s">
        <v>63</v>
      </c>
      <c r="L54" s="227"/>
    </row>
    <row r="55" spans="1:17">
      <c r="A55" s="158"/>
      <c r="B55" s="246"/>
      <c r="C55" s="177"/>
      <c r="D55" s="187" t="s">
        <v>31</v>
      </c>
      <c r="E55" s="183">
        <v>1</v>
      </c>
      <c r="F55" s="183">
        <v>5</v>
      </c>
      <c r="G55" s="183">
        <v>5</v>
      </c>
      <c r="H55" s="186"/>
      <c r="I55" s="186"/>
      <c r="J55" s="181"/>
      <c r="K55" s="229" t="s">
        <v>32</v>
      </c>
      <c r="L55" s="227"/>
    </row>
    <row r="56" spans="1:17">
      <c r="A56" s="158"/>
      <c r="B56" s="246"/>
      <c r="C56" s="177"/>
      <c r="D56" s="187"/>
      <c r="E56" s="186"/>
      <c r="F56" s="186"/>
      <c r="G56" s="183"/>
      <c r="H56" s="186">
        <f>SUM(F51:F56)</f>
        <v>20</v>
      </c>
      <c r="I56" s="186">
        <f>SUM(G51:G56)</f>
        <v>20</v>
      </c>
      <c r="J56" s="181"/>
      <c r="K56" s="229"/>
      <c r="L56" s="227"/>
    </row>
    <row r="57" spans="1:17" ht="15" customHeight="1">
      <c r="A57" s="158"/>
      <c r="B57" s="246" t="s">
        <v>33</v>
      </c>
      <c r="C57" s="177"/>
      <c r="D57" s="200" t="s">
        <v>26</v>
      </c>
      <c r="E57" s="186"/>
      <c r="F57" s="186"/>
      <c r="G57" s="186">
        <v>0</v>
      </c>
      <c r="H57" s="186"/>
      <c r="I57" s="186"/>
      <c r="J57" s="181"/>
      <c r="K57" s="229"/>
      <c r="L57" s="227"/>
    </row>
    <row r="58" spans="1:17">
      <c r="A58" s="158"/>
      <c r="B58" s="246"/>
      <c r="C58" s="177"/>
      <c r="D58" s="177"/>
      <c r="E58" s="186"/>
      <c r="F58" s="186"/>
      <c r="G58" s="186"/>
      <c r="H58" s="186">
        <f>SUM(F57:F58)</f>
        <v>0</v>
      </c>
      <c r="I58" s="186">
        <f>SUM(G57:G58)</f>
        <v>0</v>
      </c>
      <c r="J58" s="181"/>
      <c r="K58" s="229"/>
      <c r="L58" s="228"/>
      <c r="M58" s="218"/>
      <c r="N58" s="218"/>
    </row>
    <row r="59" spans="1:17">
      <c r="A59" s="158"/>
      <c r="B59" s="205" t="s">
        <v>81</v>
      </c>
      <c r="C59" s="162"/>
      <c r="D59" s="162"/>
      <c r="E59" s="162"/>
      <c r="F59" s="162"/>
      <c r="G59" s="162"/>
      <c r="H59" s="162"/>
      <c r="I59" s="162"/>
      <c r="J59" s="211"/>
      <c r="K59" s="229"/>
      <c r="L59" s="228"/>
    </row>
    <row r="60" spans="1:17">
      <c r="A60" s="158"/>
      <c r="B60" s="247" t="s">
        <v>17</v>
      </c>
      <c r="C60" s="206"/>
      <c r="D60" s="207" t="s">
        <v>26</v>
      </c>
      <c r="E60" s="196"/>
      <c r="F60" s="196"/>
      <c r="G60" s="196"/>
      <c r="H60" s="164"/>
      <c r="I60" s="164"/>
      <c r="J60" s="213"/>
      <c r="K60" s="212"/>
    </row>
    <row r="61" spans="1:17">
      <c r="A61" s="158"/>
      <c r="B61" s="244"/>
      <c r="C61" s="206"/>
      <c r="D61" s="208"/>
      <c r="E61" s="196"/>
      <c r="F61" s="196"/>
      <c r="G61" s="196"/>
      <c r="H61" s="166"/>
      <c r="I61" s="166"/>
      <c r="J61" s="208"/>
      <c r="K61" s="212"/>
    </row>
    <row r="62" spans="1:17">
      <c r="A62" s="158"/>
      <c r="B62" s="244"/>
      <c r="C62" s="171"/>
      <c r="D62" s="165"/>
      <c r="E62" s="166"/>
      <c r="F62" s="166"/>
      <c r="G62" s="166"/>
      <c r="H62" s="170"/>
      <c r="I62" s="170"/>
      <c r="J62" s="208"/>
      <c r="K62" s="212"/>
    </row>
    <row r="63" spans="1:17">
      <c r="A63" s="158"/>
      <c r="B63" s="244"/>
      <c r="C63" s="171"/>
      <c r="D63" s="165"/>
      <c r="E63" s="170"/>
      <c r="F63" s="170"/>
      <c r="G63" s="166"/>
      <c r="H63" s="170">
        <f>SUM(F60:F63)</f>
        <v>0</v>
      </c>
      <c r="I63" s="170">
        <f>SUM(G60:G63)</f>
        <v>0</v>
      </c>
      <c r="J63" s="208"/>
      <c r="K63" s="212"/>
    </row>
    <row r="64" spans="1:17">
      <c r="A64" s="158"/>
      <c r="B64" s="244" t="s">
        <v>25</v>
      </c>
      <c r="C64" s="165"/>
      <c r="D64" s="207" t="s">
        <v>26</v>
      </c>
      <c r="E64" s="166"/>
      <c r="F64" s="166"/>
      <c r="G64" s="166"/>
      <c r="H64" s="166"/>
      <c r="I64" s="166"/>
      <c r="J64" s="208"/>
      <c r="K64" s="212"/>
    </row>
    <row r="65" spans="1:11">
      <c r="A65" s="158"/>
      <c r="B65" s="244"/>
      <c r="C65" s="165"/>
      <c r="D65" s="194"/>
      <c r="E65" s="166"/>
      <c r="F65" s="166"/>
      <c r="G65" s="166"/>
      <c r="H65" s="166"/>
      <c r="I65" s="166"/>
      <c r="J65" s="208"/>
      <c r="K65" s="212"/>
    </row>
    <row r="66" spans="1:11">
      <c r="A66" s="158"/>
      <c r="B66" s="244"/>
      <c r="C66" s="171"/>
      <c r="D66" s="171"/>
      <c r="E66" s="170"/>
      <c r="F66" s="170"/>
      <c r="G66" s="170"/>
      <c r="H66" s="170"/>
      <c r="I66" s="170"/>
      <c r="J66" s="208"/>
      <c r="K66" s="212"/>
    </row>
    <row r="67" spans="1:11">
      <c r="A67" s="158"/>
      <c r="B67" s="244"/>
      <c r="C67" s="171"/>
      <c r="D67" s="165"/>
      <c r="E67" s="170"/>
      <c r="F67" s="170"/>
      <c r="G67" s="170"/>
      <c r="H67" s="170">
        <f>SUM(F64:F67)</f>
        <v>0</v>
      </c>
      <c r="I67" s="170">
        <f>SUM(G64:G67)</f>
        <v>0</v>
      </c>
      <c r="J67" s="208"/>
      <c r="K67" s="212"/>
    </row>
    <row r="68" spans="1:11">
      <c r="A68" s="158"/>
      <c r="B68" s="244" t="s">
        <v>33</v>
      </c>
      <c r="C68" s="171"/>
      <c r="D68" s="171"/>
      <c r="E68" s="170"/>
      <c r="F68" s="170"/>
      <c r="G68" s="170"/>
      <c r="H68" s="170"/>
      <c r="I68" s="170"/>
      <c r="J68" s="208"/>
      <c r="K68" s="212"/>
    </row>
    <row r="69" spans="1:11">
      <c r="A69" s="158"/>
      <c r="B69" s="244"/>
      <c r="C69" s="171"/>
      <c r="D69" s="171"/>
      <c r="E69" s="170"/>
      <c r="F69" s="170"/>
      <c r="G69" s="170"/>
      <c r="H69" s="170"/>
      <c r="I69" s="170"/>
      <c r="J69" s="208"/>
      <c r="K69" s="212"/>
    </row>
    <row r="70" spans="1:11">
      <c r="A70" s="158"/>
      <c r="B70" s="244"/>
      <c r="C70" s="171"/>
      <c r="D70" s="171"/>
      <c r="E70" s="170"/>
      <c r="F70" s="170"/>
      <c r="G70" s="170"/>
      <c r="H70" s="170"/>
      <c r="I70" s="170"/>
      <c r="J70" s="208"/>
      <c r="K70" s="212"/>
    </row>
    <row r="71" spans="1:11">
      <c r="A71" s="158"/>
      <c r="B71" s="158"/>
      <c r="C71" s="158"/>
      <c r="D71" s="158"/>
      <c r="E71" s="158"/>
      <c r="F71" s="158"/>
      <c r="G71" s="232" t="s">
        <v>8</v>
      </c>
      <c r="H71" s="233">
        <f>SUM(H4:H70)</f>
        <v>160</v>
      </c>
      <c r="I71" s="233">
        <f>SUM(I4:I70)</f>
        <v>160</v>
      </c>
      <c r="J71" s="158"/>
    </row>
  </sheetData>
  <autoFilter ref="B2:K71"/>
  <mergeCells count="15">
    <mergeCell ref="B51:B56"/>
    <mergeCell ref="B57:B58"/>
    <mergeCell ref="B60:B63"/>
    <mergeCell ref="B64:B67"/>
    <mergeCell ref="B68:B70"/>
    <mergeCell ref="B27:B28"/>
    <mergeCell ref="B30:B35"/>
    <mergeCell ref="B36:B41"/>
    <mergeCell ref="B42:B43"/>
    <mergeCell ref="B45:B50"/>
    <mergeCell ref="B4:B7"/>
    <mergeCell ref="B8:B12"/>
    <mergeCell ref="B13:B15"/>
    <mergeCell ref="B17:B22"/>
    <mergeCell ref="B23:B26"/>
  </mergeCells>
  <pageMargins left="0.7" right="0.7" top="0.75" bottom="0.75" header="0.3" footer="0.3"/>
  <pageSetup scale="46"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workbookViewId="0">
      <selection activeCell="D67" sqref="D67"/>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24" ht="24.65" customHeight="1">
      <c r="A1" s="158"/>
      <c r="B1" s="159" t="s">
        <v>82</v>
      </c>
      <c r="C1" s="158"/>
      <c r="D1" s="158"/>
      <c r="E1" s="158"/>
      <c r="F1" s="158"/>
      <c r="G1" s="158"/>
      <c r="H1" s="158"/>
      <c r="I1" s="158"/>
      <c r="J1" s="158"/>
    </row>
    <row r="2" spans="1:24" ht="58">
      <c r="A2" s="158"/>
      <c r="B2" s="160"/>
      <c r="C2" s="160" t="s">
        <v>10</v>
      </c>
      <c r="D2" s="160" t="s">
        <v>11</v>
      </c>
      <c r="E2" s="160" t="s">
        <v>4</v>
      </c>
      <c r="F2" s="160" t="s">
        <v>5</v>
      </c>
      <c r="G2" s="160" t="s">
        <v>6</v>
      </c>
      <c r="H2" s="160" t="s">
        <v>12</v>
      </c>
      <c r="I2" s="160" t="s">
        <v>13</v>
      </c>
      <c r="J2" s="209" t="s">
        <v>14</v>
      </c>
      <c r="K2" s="210" t="s">
        <v>15</v>
      </c>
    </row>
    <row r="3" spans="1:24">
      <c r="A3" s="158"/>
      <c r="B3" s="161" t="s">
        <v>83</v>
      </c>
      <c r="C3" s="162"/>
      <c r="D3" s="162"/>
      <c r="E3" s="162"/>
      <c r="F3" s="162"/>
      <c r="G3" s="162"/>
      <c r="H3" s="162"/>
      <c r="I3" s="162"/>
      <c r="J3" s="211"/>
      <c r="K3" s="212"/>
    </row>
    <row r="4" spans="1:24" ht="14.5" customHeight="1">
      <c r="A4" s="158"/>
      <c r="B4" s="242" t="s">
        <v>17</v>
      </c>
      <c r="C4" s="163" t="s">
        <v>18</v>
      </c>
      <c r="D4" s="163" t="s">
        <v>19</v>
      </c>
      <c r="E4" s="164">
        <v>1</v>
      </c>
      <c r="F4" s="164">
        <v>5</v>
      </c>
      <c r="G4" s="164">
        <v>5</v>
      </c>
      <c r="H4" s="164"/>
      <c r="I4" s="164"/>
      <c r="J4" s="213"/>
      <c r="K4" s="212" t="s">
        <v>20</v>
      </c>
    </row>
    <row r="5" spans="1:24">
      <c r="A5" s="158"/>
      <c r="B5" s="243"/>
      <c r="C5" s="165" t="s">
        <v>21</v>
      </c>
      <c r="D5" s="165" t="s">
        <v>22</v>
      </c>
      <c r="E5" s="166">
        <v>1</v>
      </c>
      <c r="F5" s="166">
        <v>5</v>
      </c>
      <c r="G5" s="166">
        <v>5</v>
      </c>
      <c r="H5" s="166"/>
      <c r="I5" s="166"/>
      <c r="J5" s="208"/>
      <c r="K5" s="212" t="s">
        <v>20</v>
      </c>
    </row>
    <row r="6" spans="1:24">
      <c r="A6" s="158"/>
      <c r="B6" s="243"/>
      <c r="C6" s="167" t="s">
        <v>23</v>
      </c>
      <c r="D6" s="168" t="s">
        <v>24</v>
      </c>
      <c r="E6" s="169">
        <v>2</v>
      </c>
      <c r="F6" s="169">
        <v>10</v>
      </c>
      <c r="G6" s="169">
        <v>5</v>
      </c>
      <c r="H6" s="170"/>
      <c r="I6" s="170"/>
      <c r="J6" s="208"/>
      <c r="K6" s="212" t="s">
        <v>20</v>
      </c>
    </row>
    <row r="7" spans="1:24">
      <c r="A7" s="158"/>
      <c r="B7" s="243"/>
      <c r="C7" s="171"/>
      <c r="D7" s="171"/>
      <c r="E7" s="170"/>
      <c r="F7" s="170"/>
      <c r="G7" s="170"/>
      <c r="H7" s="170">
        <f>SUM(F4:F7)</f>
        <v>20</v>
      </c>
      <c r="I7" s="170">
        <f>SUM(G4:G7)</f>
        <v>15</v>
      </c>
      <c r="J7" s="208"/>
      <c r="K7" s="212"/>
    </row>
    <row r="8" spans="1:24">
      <c r="A8" s="158"/>
      <c r="B8" s="244" t="s">
        <v>25</v>
      </c>
      <c r="C8" s="172"/>
      <c r="D8" s="171" t="s">
        <v>26</v>
      </c>
      <c r="E8" s="173"/>
      <c r="F8" s="173"/>
      <c r="G8" s="170">
        <v>5</v>
      </c>
      <c r="H8" s="170"/>
      <c r="I8" s="170"/>
      <c r="J8" s="207"/>
      <c r="K8" s="214"/>
    </row>
    <row r="9" spans="1:24">
      <c r="A9" s="158"/>
      <c r="B9" s="244"/>
      <c r="C9" s="163" t="s">
        <v>27</v>
      </c>
      <c r="D9" s="163" t="s">
        <v>28</v>
      </c>
      <c r="E9" s="164">
        <v>1</v>
      </c>
      <c r="F9" s="164">
        <v>5</v>
      </c>
      <c r="G9" s="164">
        <v>5</v>
      </c>
      <c r="H9" s="166"/>
      <c r="I9" s="166"/>
      <c r="J9" s="208"/>
      <c r="K9" s="212" t="s">
        <v>20</v>
      </c>
    </row>
    <row r="10" spans="1:24">
      <c r="A10" s="158"/>
      <c r="B10" s="244"/>
      <c r="C10" s="165" t="s">
        <v>45</v>
      </c>
      <c r="D10" s="165" t="s">
        <v>46</v>
      </c>
      <c r="E10" s="166">
        <v>1</v>
      </c>
      <c r="F10" s="166">
        <v>5</v>
      </c>
      <c r="G10" s="166">
        <v>5</v>
      </c>
      <c r="H10" s="166"/>
      <c r="I10" s="166"/>
      <c r="J10" s="208"/>
      <c r="K10" s="212" t="s">
        <v>20</v>
      </c>
      <c r="P10" s="215"/>
      <c r="Q10" s="215"/>
      <c r="R10" s="223"/>
      <c r="S10" s="223"/>
      <c r="T10" s="223"/>
      <c r="U10" s="223"/>
      <c r="V10" s="223"/>
      <c r="W10" s="221"/>
      <c r="X10" s="219"/>
    </row>
    <row r="11" spans="1:24">
      <c r="A11" s="158"/>
      <c r="B11" s="244"/>
      <c r="C11" s="165" t="s">
        <v>29</v>
      </c>
      <c r="D11" s="165" t="s">
        <v>30</v>
      </c>
      <c r="E11" s="166">
        <v>1</v>
      </c>
      <c r="F11" s="166">
        <v>5</v>
      </c>
      <c r="G11" s="166">
        <v>5</v>
      </c>
      <c r="H11" s="166"/>
      <c r="I11" s="166"/>
      <c r="J11" s="208"/>
      <c r="K11" s="212" t="s">
        <v>20</v>
      </c>
    </row>
    <row r="12" spans="1:24">
      <c r="A12" s="158"/>
      <c r="B12" s="244"/>
      <c r="C12" s="165"/>
      <c r="D12" s="165"/>
      <c r="E12" s="170"/>
      <c r="F12" s="170"/>
      <c r="G12" s="166"/>
      <c r="H12" s="170">
        <f>SUM(F8:F12)</f>
        <v>15</v>
      </c>
      <c r="I12" s="170">
        <f>SUM(G8:G12)</f>
        <v>20</v>
      </c>
      <c r="J12" s="208"/>
      <c r="K12" s="212"/>
    </row>
    <row r="13" spans="1:24">
      <c r="A13" s="158"/>
      <c r="B13" s="244" t="s">
        <v>33</v>
      </c>
      <c r="C13" s="171"/>
      <c r="D13" s="171" t="s">
        <v>26</v>
      </c>
      <c r="E13" s="170"/>
      <c r="F13" s="170"/>
      <c r="G13" s="170">
        <v>0</v>
      </c>
      <c r="H13" s="170"/>
      <c r="I13" s="170"/>
      <c r="J13" s="207"/>
      <c r="K13" s="212"/>
    </row>
    <row r="14" spans="1:24">
      <c r="A14" s="158"/>
      <c r="B14" s="244"/>
      <c r="C14" s="165" t="s">
        <v>34</v>
      </c>
      <c r="D14" s="165" t="s">
        <v>35</v>
      </c>
      <c r="E14" s="166">
        <v>1</v>
      </c>
      <c r="F14" s="166">
        <v>5</v>
      </c>
      <c r="G14" s="166">
        <v>5</v>
      </c>
      <c r="H14" s="170"/>
      <c r="I14" s="170"/>
      <c r="J14" s="208"/>
      <c r="K14" s="212" t="s">
        <v>20</v>
      </c>
    </row>
    <row r="15" spans="1:24">
      <c r="A15" s="158"/>
      <c r="B15" s="244"/>
      <c r="C15" s="171"/>
      <c r="D15" s="171"/>
      <c r="E15" s="170"/>
      <c r="F15" s="170"/>
      <c r="G15" s="170"/>
      <c r="H15" s="170">
        <f>SUM(F13:F15)</f>
        <v>5</v>
      </c>
      <c r="I15" s="170">
        <f>SUM(G13:G15)</f>
        <v>5</v>
      </c>
      <c r="J15" s="208"/>
      <c r="K15" s="212"/>
    </row>
    <row r="16" spans="1:24" ht="14.5" customHeight="1">
      <c r="A16" s="158"/>
      <c r="B16" s="174" t="s">
        <v>84</v>
      </c>
      <c r="C16" s="175"/>
      <c r="D16" s="175"/>
      <c r="E16" s="175"/>
      <c r="F16" s="175"/>
      <c r="G16" s="175"/>
      <c r="H16" s="175"/>
      <c r="I16" s="175"/>
      <c r="J16" s="188"/>
      <c r="K16" s="216"/>
    </row>
    <row r="17" spans="1:25">
      <c r="A17" s="158"/>
      <c r="B17" s="245" t="s">
        <v>17</v>
      </c>
      <c r="C17" s="176"/>
      <c r="D17" s="177" t="s">
        <v>26</v>
      </c>
      <c r="E17" s="178"/>
      <c r="F17" s="178"/>
      <c r="G17" s="179">
        <v>0</v>
      </c>
      <c r="H17" s="180"/>
      <c r="I17" s="180"/>
      <c r="J17" s="217"/>
      <c r="K17" s="216"/>
    </row>
    <row r="18" spans="1:25">
      <c r="A18" s="158"/>
      <c r="B18" s="245"/>
      <c r="C18" s="176" t="s">
        <v>37</v>
      </c>
      <c r="D18" s="181" t="s">
        <v>38</v>
      </c>
      <c r="E18" s="178">
        <v>2</v>
      </c>
      <c r="F18" s="178">
        <v>10</v>
      </c>
      <c r="G18" s="178">
        <v>5</v>
      </c>
      <c r="H18" s="180"/>
      <c r="I18" s="180"/>
      <c r="J18" s="217"/>
      <c r="K18" s="216" t="s">
        <v>20</v>
      </c>
    </row>
    <row r="19" spans="1:25">
      <c r="A19" s="158"/>
      <c r="B19" s="246"/>
      <c r="C19" s="176" t="s">
        <v>39</v>
      </c>
      <c r="D19" s="182" t="s">
        <v>40</v>
      </c>
      <c r="E19" s="178">
        <v>1</v>
      </c>
      <c r="F19" s="178">
        <v>5</v>
      </c>
      <c r="G19" s="178">
        <v>5</v>
      </c>
      <c r="H19" s="183"/>
      <c r="I19" s="183"/>
      <c r="J19" s="181"/>
      <c r="K19" s="216" t="s">
        <v>20</v>
      </c>
    </row>
    <row r="20" spans="1:25">
      <c r="A20" s="158"/>
      <c r="B20" s="246"/>
      <c r="C20" s="184" t="s">
        <v>41</v>
      </c>
      <c r="D20" s="185" t="s">
        <v>42</v>
      </c>
      <c r="E20" s="178">
        <v>1</v>
      </c>
      <c r="F20" s="178">
        <v>5</v>
      </c>
      <c r="G20" s="178">
        <v>5</v>
      </c>
      <c r="H20" s="186"/>
      <c r="I20" s="186"/>
      <c r="J20" s="181"/>
      <c r="K20" s="216" t="s">
        <v>20</v>
      </c>
    </row>
    <row r="21" spans="1:25">
      <c r="A21" s="158"/>
      <c r="B21" s="246"/>
      <c r="C21" s="177"/>
      <c r="D21" s="187" t="s">
        <v>31</v>
      </c>
      <c r="E21" s="183">
        <v>1</v>
      </c>
      <c r="F21" s="183">
        <v>5</v>
      </c>
      <c r="G21" s="183">
        <v>5</v>
      </c>
      <c r="H21" s="186"/>
      <c r="I21" s="186"/>
      <c r="J21" s="181"/>
      <c r="K21" s="216" t="s">
        <v>32</v>
      </c>
    </row>
    <row r="22" spans="1:25">
      <c r="A22" s="158"/>
      <c r="B22" s="246"/>
      <c r="C22" s="177"/>
      <c r="D22" s="187"/>
      <c r="E22" s="186"/>
      <c r="F22" s="186"/>
      <c r="G22" s="183"/>
      <c r="H22" s="186">
        <f>SUM(F17:F22)</f>
        <v>25</v>
      </c>
      <c r="I22" s="186">
        <f>SUM(G17:G22)</f>
        <v>20</v>
      </c>
      <c r="J22" s="181"/>
      <c r="K22" s="216"/>
    </row>
    <row r="23" spans="1:25">
      <c r="A23" s="158"/>
      <c r="B23" s="246" t="s">
        <v>25</v>
      </c>
      <c r="C23" s="184"/>
      <c r="D23" s="177" t="s">
        <v>26</v>
      </c>
      <c r="E23" s="179"/>
      <c r="F23" s="179"/>
      <c r="G23" s="179">
        <v>5</v>
      </c>
      <c r="H23" s="186"/>
      <c r="I23" s="186"/>
      <c r="J23" s="181"/>
      <c r="K23" s="216"/>
    </row>
    <row r="24" spans="1:25">
      <c r="A24" s="158"/>
      <c r="B24" s="246"/>
      <c r="C24" s="184" t="s">
        <v>43</v>
      </c>
      <c r="D24" s="188" t="s">
        <v>44</v>
      </c>
      <c r="E24" s="178">
        <v>1</v>
      </c>
      <c r="F24" s="178">
        <v>5</v>
      </c>
      <c r="G24" s="178">
        <v>5</v>
      </c>
      <c r="H24" s="183"/>
      <c r="I24" s="183"/>
      <c r="J24" s="181"/>
      <c r="K24" s="216" t="s">
        <v>20</v>
      </c>
    </row>
    <row r="25" spans="1:25">
      <c r="A25" s="158"/>
      <c r="B25" s="246"/>
      <c r="C25" s="187" t="s">
        <v>47</v>
      </c>
      <c r="D25" s="187" t="s">
        <v>48</v>
      </c>
      <c r="E25" s="183">
        <v>1</v>
      </c>
      <c r="F25" s="183">
        <v>5</v>
      </c>
      <c r="G25" s="183">
        <v>5</v>
      </c>
      <c r="H25" s="186"/>
      <c r="I25" s="186"/>
      <c r="J25" s="181"/>
      <c r="K25" s="216" t="s">
        <v>49</v>
      </c>
    </row>
    <row r="26" spans="1:25">
      <c r="A26" s="158"/>
      <c r="B26" s="246"/>
      <c r="C26" s="187"/>
      <c r="D26" s="187" t="s">
        <v>31</v>
      </c>
      <c r="E26" s="183">
        <v>1</v>
      </c>
      <c r="F26" s="183">
        <v>5</v>
      </c>
      <c r="G26" s="183">
        <v>5</v>
      </c>
      <c r="H26" s="186">
        <f>SUM(F23:F26)</f>
        <v>15</v>
      </c>
      <c r="I26" s="186">
        <f>SUM(G23:G26)</f>
        <v>20</v>
      </c>
      <c r="J26" s="181"/>
      <c r="K26" s="216" t="s">
        <v>32</v>
      </c>
    </row>
    <row r="27" spans="1:25">
      <c r="A27" s="158"/>
      <c r="B27" s="246" t="s">
        <v>33</v>
      </c>
      <c r="C27" s="177"/>
      <c r="D27" s="177" t="s">
        <v>26</v>
      </c>
      <c r="E27" s="178"/>
      <c r="F27" s="178"/>
      <c r="G27" s="179">
        <v>0</v>
      </c>
      <c r="H27" s="186"/>
      <c r="I27" s="186"/>
      <c r="J27" s="181"/>
      <c r="K27" s="216"/>
    </row>
    <row r="28" spans="1:25">
      <c r="A28" s="158"/>
      <c r="B28" s="246"/>
      <c r="C28" s="177"/>
      <c r="D28" s="177"/>
      <c r="E28" s="186"/>
      <c r="F28" s="186"/>
      <c r="G28" s="186"/>
      <c r="H28" s="186">
        <f>SUM(F27:F28)</f>
        <v>0</v>
      </c>
      <c r="I28" s="186">
        <f>SUM(G27:G28)</f>
        <v>0</v>
      </c>
      <c r="J28" s="181"/>
      <c r="K28" s="216"/>
      <c r="L28" s="218"/>
    </row>
    <row r="29" spans="1:25">
      <c r="A29" s="158"/>
      <c r="B29" s="161" t="s">
        <v>85</v>
      </c>
      <c r="C29" s="162"/>
      <c r="D29" s="162"/>
      <c r="E29" s="162"/>
      <c r="F29" s="162"/>
      <c r="G29" s="162"/>
      <c r="H29" s="162"/>
      <c r="I29" s="162"/>
      <c r="J29" s="211"/>
      <c r="K29" s="212"/>
      <c r="L29" s="219"/>
      <c r="M29" s="219"/>
      <c r="N29" s="219"/>
      <c r="O29" s="219"/>
      <c r="P29" s="219"/>
      <c r="Q29" s="219"/>
    </row>
    <row r="30" spans="1:25">
      <c r="A30" s="158"/>
      <c r="B30" s="247" t="s">
        <v>17</v>
      </c>
      <c r="C30" s="165"/>
      <c r="D30" s="189" t="s">
        <v>26</v>
      </c>
      <c r="E30" s="190"/>
      <c r="F30" s="190"/>
      <c r="G30" s="191">
        <v>0</v>
      </c>
      <c r="H30" s="164"/>
      <c r="I30" s="164"/>
      <c r="J30" s="213"/>
      <c r="K30" s="212"/>
      <c r="L30" s="220"/>
      <c r="M30" s="221"/>
      <c r="N30" s="222"/>
      <c r="O30" s="222"/>
      <c r="P30" s="223"/>
      <c r="Q30" s="219"/>
    </row>
    <row r="31" spans="1:25">
      <c r="A31" s="158"/>
      <c r="B31" s="244"/>
      <c r="C31" s="192" t="s">
        <v>51</v>
      </c>
      <c r="D31" s="193" t="s">
        <v>52</v>
      </c>
      <c r="E31" s="190">
        <v>1</v>
      </c>
      <c r="F31" s="190">
        <v>5</v>
      </c>
      <c r="G31" s="190">
        <v>5</v>
      </c>
      <c r="H31" s="166"/>
      <c r="I31" s="166"/>
      <c r="J31" s="208"/>
      <c r="K31" s="212" t="s">
        <v>49</v>
      </c>
      <c r="L31" s="219"/>
      <c r="M31" s="219"/>
      <c r="N31" s="219"/>
      <c r="O31" s="219"/>
      <c r="P31" s="219"/>
      <c r="Q31" s="219"/>
    </row>
    <row r="32" spans="1:25">
      <c r="A32" s="158"/>
      <c r="B32" s="244"/>
      <c r="C32" s="165" t="s">
        <v>53</v>
      </c>
      <c r="D32" s="194" t="s">
        <v>54</v>
      </c>
      <c r="E32" s="190">
        <v>1</v>
      </c>
      <c r="F32" s="190">
        <v>5</v>
      </c>
      <c r="G32" s="190">
        <v>5</v>
      </c>
      <c r="H32" s="170"/>
      <c r="I32" s="170"/>
      <c r="J32" s="208"/>
      <c r="K32" s="212" t="s">
        <v>49</v>
      </c>
      <c r="L32" s="219"/>
      <c r="M32" s="219"/>
      <c r="N32" s="219"/>
      <c r="O32" s="219"/>
      <c r="P32" s="219"/>
      <c r="Q32" s="219"/>
      <c r="R32" s="219"/>
      <c r="S32" s="219"/>
      <c r="T32" s="219"/>
      <c r="U32" s="219"/>
      <c r="V32" s="219"/>
      <c r="W32" s="219"/>
      <c r="X32" s="219"/>
      <c r="Y32" s="219"/>
    </row>
    <row r="33" spans="1:25">
      <c r="A33" s="158"/>
      <c r="B33" s="244"/>
      <c r="C33" s="165" t="s">
        <v>57</v>
      </c>
      <c r="D33" s="195" t="s">
        <v>58</v>
      </c>
      <c r="E33" s="190">
        <v>1</v>
      </c>
      <c r="F33" s="190">
        <v>5</v>
      </c>
      <c r="G33" s="196">
        <v>5</v>
      </c>
      <c r="H33" s="170"/>
      <c r="I33" s="170"/>
      <c r="J33" s="208"/>
      <c r="K33" s="212" t="s">
        <v>49</v>
      </c>
      <c r="L33" s="219"/>
      <c r="M33" s="219"/>
      <c r="N33" s="219"/>
      <c r="O33" s="219"/>
      <c r="P33" s="219"/>
      <c r="Q33" s="215"/>
      <c r="R33" s="230"/>
      <c r="S33" s="222"/>
      <c r="T33" s="222"/>
      <c r="U33" s="222"/>
      <c r="V33" s="231"/>
      <c r="W33" s="231"/>
      <c r="X33" s="221"/>
      <c r="Y33" s="219"/>
    </row>
    <row r="34" spans="1:25">
      <c r="A34" s="158"/>
      <c r="B34" s="244"/>
      <c r="C34" s="165"/>
      <c r="D34" s="197" t="s">
        <v>31</v>
      </c>
      <c r="E34" s="198">
        <v>1</v>
      </c>
      <c r="F34" s="198">
        <v>5</v>
      </c>
      <c r="G34" s="198">
        <v>5</v>
      </c>
      <c r="H34" s="166"/>
      <c r="I34" s="170"/>
      <c r="J34" s="208"/>
      <c r="K34" s="212" t="s">
        <v>32</v>
      </c>
      <c r="L34" s="219"/>
      <c r="M34" s="219"/>
      <c r="N34" s="219"/>
      <c r="O34" s="219"/>
      <c r="P34" s="219"/>
      <c r="Q34" s="219"/>
      <c r="R34" s="219"/>
      <c r="S34" s="219"/>
      <c r="T34" s="219"/>
      <c r="U34" s="219"/>
      <c r="V34" s="219"/>
      <c r="W34" s="219"/>
      <c r="X34" s="219"/>
      <c r="Y34" s="219"/>
    </row>
    <row r="35" spans="1:25">
      <c r="A35" s="158"/>
      <c r="B35" s="244"/>
      <c r="C35" s="165"/>
      <c r="D35" s="195"/>
      <c r="E35" s="190"/>
      <c r="F35" s="190"/>
      <c r="G35" s="164"/>
      <c r="H35" s="170">
        <f>SUM(F30:F35)</f>
        <v>20</v>
      </c>
      <c r="I35" s="170">
        <f>SUM(G30:G35)</f>
        <v>20</v>
      </c>
      <c r="J35" s="208"/>
      <c r="K35" s="212"/>
      <c r="L35" s="219"/>
      <c r="M35" s="219"/>
      <c r="N35" s="219"/>
      <c r="O35" s="219"/>
      <c r="P35" s="219"/>
      <c r="Q35" s="219"/>
    </row>
    <row r="36" spans="1:25">
      <c r="A36" s="158"/>
      <c r="B36" s="244" t="s">
        <v>25</v>
      </c>
      <c r="C36" s="172"/>
      <c r="D36" s="171" t="s">
        <v>26</v>
      </c>
      <c r="E36" s="170"/>
      <c r="F36" s="170"/>
      <c r="G36" s="170">
        <v>0</v>
      </c>
      <c r="H36" s="166"/>
      <c r="I36" s="166"/>
      <c r="J36" s="208"/>
      <c r="K36" s="212"/>
      <c r="L36" s="219"/>
      <c r="M36" s="219"/>
      <c r="N36" s="219"/>
      <c r="O36" s="219"/>
      <c r="P36" s="219"/>
      <c r="Q36" s="219"/>
    </row>
    <row r="37" spans="1:25">
      <c r="A37" s="158"/>
      <c r="B37" s="244"/>
      <c r="C37" s="165" t="s">
        <v>59</v>
      </c>
      <c r="D37" s="195" t="s">
        <v>60</v>
      </c>
      <c r="E37" s="190">
        <v>1</v>
      </c>
      <c r="F37" s="190">
        <v>5</v>
      </c>
      <c r="G37" s="190">
        <v>5</v>
      </c>
      <c r="H37" s="166"/>
      <c r="I37" s="166"/>
      <c r="J37" s="208"/>
      <c r="K37" s="212" t="s">
        <v>49</v>
      </c>
      <c r="L37" s="219"/>
      <c r="M37" s="219"/>
      <c r="N37" s="219"/>
      <c r="O37" s="219"/>
      <c r="P37" s="219"/>
      <c r="Q37" s="219"/>
    </row>
    <row r="38" spans="1:25">
      <c r="A38" s="158"/>
      <c r="B38" s="244"/>
      <c r="C38" s="172" t="s">
        <v>61</v>
      </c>
      <c r="D38" s="199" t="s">
        <v>62</v>
      </c>
      <c r="E38" s="190">
        <v>1</v>
      </c>
      <c r="F38" s="190">
        <v>5</v>
      </c>
      <c r="G38" s="190">
        <v>5</v>
      </c>
      <c r="H38" s="170"/>
      <c r="I38" s="170"/>
      <c r="J38" s="208"/>
      <c r="K38" s="212" t="s">
        <v>63</v>
      </c>
      <c r="L38" s="219"/>
      <c r="M38" s="219"/>
      <c r="N38" s="219"/>
      <c r="O38" s="219"/>
      <c r="P38" s="219"/>
      <c r="Q38" s="219"/>
    </row>
    <row r="39" spans="1:25">
      <c r="A39" s="158"/>
      <c r="B39" s="244"/>
      <c r="C39" s="172" t="s">
        <v>64</v>
      </c>
      <c r="D39" s="199" t="s">
        <v>65</v>
      </c>
      <c r="E39" s="190">
        <v>1</v>
      </c>
      <c r="F39" s="190">
        <v>5</v>
      </c>
      <c r="G39" s="190">
        <v>5</v>
      </c>
      <c r="H39" s="170"/>
      <c r="I39" s="170"/>
      <c r="J39" s="208"/>
      <c r="K39" s="212" t="s">
        <v>63</v>
      </c>
      <c r="L39" s="219"/>
      <c r="M39" s="219"/>
      <c r="N39" s="219"/>
      <c r="O39" s="219"/>
      <c r="P39" s="219"/>
      <c r="Q39" s="219"/>
    </row>
    <row r="40" spans="1:25">
      <c r="A40" s="158"/>
      <c r="B40" s="244"/>
      <c r="C40" s="165" t="s">
        <v>73</v>
      </c>
      <c r="D40" s="165" t="s">
        <v>74</v>
      </c>
      <c r="E40" s="166">
        <v>1</v>
      </c>
      <c r="F40" s="166">
        <v>5</v>
      </c>
      <c r="G40" s="166">
        <v>5</v>
      </c>
      <c r="H40" s="166"/>
      <c r="I40" s="166"/>
      <c r="J40" s="208"/>
      <c r="K40" s="212" t="s">
        <v>20</v>
      </c>
      <c r="L40" s="219"/>
      <c r="M40" s="219"/>
      <c r="N40" s="219"/>
      <c r="O40" s="219"/>
      <c r="P40" s="219"/>
      <c r="Q40" s="219"/>
    </row>
    <row r="41" spans="1:25">
      <c r="A41" s="158"/>
      <c r="B41" s="244"/>
      <c r="C41" s="171"/>
      <c r="D41" s="165"/>
      <c r="E41" s="170"/>
      <c r="F41" s="170"/>
      <c r="G41" s="166"/>
      <c r="H41" s="170">
        <f>SUM(F36:F41)</f>
        <v>20</v>
      </c>
      <c r="I41" s="170">
        <f>SUM(G36:G41)</f>
        <v>20</v>
      </c>
      <c r="J41" s="208"/>
      <c r="K41" s="212"/>
      <c r="L41" s="219"/>
      <c r="M41" s="219"/>
      <c r="N41" s="219"/>
      <c r="O41" s="219"/>
      <c r="P41" s="219"/>
      <c r="Q41" s="219"/>
    </row>
    <row r="42" spans="1:25">
      <c r="A42" s="158"/>
      <c r="B42" s="244" t="s">
        <v>33</v>
      </c>
      <c r="C42" s="171"/>
      <c r="D42" s="171" t="s">
        <v>26</v>
      </c>
      <c r="E42" s="170"/>
      <c r="F42" s="170"/>
      <c r="G42" s="170">
        <v>0</v>
      </c>
      <c r="H42" s="170"/>
      <c r="I42" s="170"/>
      <c r="J42" s="208"/>
      <c r="K42" s="212"/>
      <c r="L42" s="219"/>
      <c r="M42" s="219"/>
      <c r="N42" s="219"/>
      <c r="O42" s="219"/>
      <c r="P42" s="219"/>
      <c r="Q42" s="219"/>
    </row>
    <row r="43" spans="1:25">
      <c r="A43" s="158"/>
      <c r="B43" s="244"/>
      <c r="C43" s="171"/>
      <c r="D43" s="171"/>
      <c r="E43" s="170"/>
      <c r="F43" s="170"/>
      <c r="G43" s="170"/>
      <c r="H43" s="170">
        <f>SUM(F42:F43)</f>
        <v>0</v>
      </c>
      <c r="I43" s="170">
        <f>SUM(G42:G43)</f>
        <v>0</v>
      </c>
      <c r="J43" s="208"/>
      <c r="K43" s="212"/>
      <c r="L43" s="219"/>
      <c r="M43" s="219"/>
      <c r="N43" s="219"/>
      <c r="O43" s="219"/>
      <c r="P43" s="219"/>
      <c r="Q43" s="219"/>
    </row>
    <row r="44" spans="1:25">
      <c r="A44" s="158"/>
      <c r="B44" s="174" t="s">
        <v>86</v>
      </c>
      <c r="C44" s="175"/>
      <c r="D44" s="175"/>
      <c r="E44" s="175"/>
      <c r="F44" s="175"/>
      <c r="G44" s="175"/>
      <c r="H44" s="175"/>
      <c r="I44" s="175"/>
      <c r="J44" s="188"/>
      <c r="K44" s="216"/>
      <c r="L44" s="224"/>
      <c r="M44" s="219"/>
      <c r="N44" s="219"/>
      <c r="O44" s="219"/>
      <c r="P44" s="219"/>
      <c r="Q44" s="219"/>
    </row>
    <row r="45" spans="1:25">
      <c r="A45" s="158"/>
      <c r="B45" s="245" t="s">
        <v>17</v>
      </c>
      <c r="C45" s="187"/>
      <c r="D45" s="200" t="s">
        <v>26</v>
      </c>
      <c r="E45" s="179"/>
      <c r="F45" s="179"/>
      <c r="G45" s="201">
        <v>0</v>
      </c>
      <c r="H45" s="201"/>
      <c r="I45" s="201"/>
      <c r="J45" s="225"/>
      <c r="K45" s="216"/>
      <c r="L45" s="226"/>
      <c r="M45" s="221"/>
      <c r="N45" s="222"/>
      <c r="O45" s="222"/>
      <c r="P45" s="223"/>
      <c r="Q45" s="219"/>
    </row>
    <row r="46" spans="1:25">
      <c r="A46" s="158"/>
      <c r="B46" s="246"/>
      <c r="C46" s="202" t="s">
        <v>67</v>
      </c>
      <c r="D46" s="203" t="s">
        <v>68</v>
      </c>
      <c r="E46" s="178">
        <v>1</v>
      </c>
      <c r="F46" s="178">
        <v>5</v>
      </c>
      <c r="G46" s="178">
        <v>5</v>
      </c>
      <c r="H46" s="183"/>
      <c r="I46" s="183"/>
      <c r="J46" s="181"/>
      <c r="K46" s="216" t="s">
        <v>49</v>
      </c>
      <c r="L46" s="224"/>
      <c r="M46" s="219"/>
      <c r="N46" s="219"/>
      <c r="O46" s="219"/>
      <c r="P46" s="219"/>
      <c r="Q46" s="219"/>
    </row>
    <row r="47" spans="1:25">
      <c r="A47" s="158"/>
      <c r="B47" s="246"/>
      <c r="C47" s="187" t="s">
        <v>69</v>
      </c>
      <c r="D47" s="203" t="s">
        <v>70</v>
      </c>
      <c r="E47" s="183">
        <v>1</v>
      </c>
      <c r="F47" s="183">
        <v>5</v>
      </c>
      <c r="G47" s="183">
        <v>5</v>
      </c>
      <c r="H47" s="186"/>
      <c r="I47" s="186"/>
      <c r="J47" s="181"/>
      <c r="K47" s="239" t="s">
        <v>49</v>
      </c>
      <c r="L47" s="224"/>
      <c r="M47" s="219"/>
      <c r="N47" s="219"/>
      <c r="O47" s="219"/>
      <c r="P47" s="219"/>
      <c r="Q47" s="219"/>
    </row>
    <row r="48" spans="1:25">
      <c r="A48" s="158"/>
      <c r="B48" s="246"/>
      <c r="C48" s="187" t="s">
        <v>71</v>
      </c>
      <c r="D48" s="203" t="s">
        <v>72</v>
      </c>
      <c r="E48" s="183">
        <v>1</v>
      </c>
      <c r="F48" s="183">
        <v>5</v>
      </c>
      <c r="G48" s="183">
        <v>5</v>
      </c>
      <c r="H48" s="186"/>
      <c r="I48" s="186"/>
      <c r="J48" s="181"/>
      <c r="K48" s="239" t="s">
        <v>49</v>
      </c>
      <c r="L48" s="224"/>
      <c r="M48" s="219"/>
      <c r="N48" s="219"/>
      <c r="O48" s="219"/>
      <c r="P48" s="219"/>
      <c r="Q48" s="219"/>
    </row>
    <row r="49" spans="1:17">
      <c r="A49" s="158"/>
      <c r="B49" s="246"/>
      <c r="C49" s="187" t="s">
        <v>55</v>
      </c>
      <c r="D49" s="203" t="s">
        <v>56</v>
      </c>
      <c r="E49" s="183">
        <v>1</v>
      </c>
      <c r="F49" s="183">
        <v>5</v>
      </c>
      <c r="G49" s="183">
        <v>5</v>
      </c>
      <c r="H49" s="186"/>
      <c r="I49" s="186"/>
      <c r="J49" s="181"/>
      <c r="K49" s="216" t="s">
        <v>49</v>
      </c>
      <c r="L49" s="219"/>
      <c r="M49" s="219"/>
      <c r="N49" s="219"/>
      <c r="O49" s="219"/>
      <c r="P49" s="219"/>
      <c r="Q49" s="219"/>
    </row>
    <row r="50" spans="1:17">
      <c r="A50" s="158"/>
      <c r="B50" s="246"/>
      <c r="C50" s="177"/>
      <c r="D50" s="187"/>
      <c r="E50" s="183"/>
      <c r="F50" s="183"/>
      <c r="G50" s="183"/>
      <c r="H50" s="186">
        <f>SUM(F45:F50)</f>
        <v>20</v>
      </c>
      <c r="I50" s="186">
        <f>SUM(G45:G50)</f>
        <v>20</v>
      </c>
      <c r="J50" s="181"/>
      <c r="K50" s="216"/>
      <c r="L50" s="227"/>
    </row>
    <row r="51" spans="1:17">
      <c r="A51" s="158"/>
      <c r="B51" s="246" t="s">
        <v>25</v>
      </c>
      <c r="C51" s="184"/>
      <c r="D51" s="200" t="s">
        <v>26</v>
      </c>
      <c r="E51" s="178"/>
      <c r="F51" s="178"/>
      <c r="G51" s="179">
        <v>0</v>
      </c>
      <c r="H51" s="183"/>
      <c r="I51" s="183"/>
      <c r="J51" s="181"/>
      <c r="K51" s="216"/>
      <c r="L51" s="227"/>
    </row>
    <row r="52" spans="1:17">
      <c r="A52" s="158"/>
      <c r="B52" s="246"/>
      <c r="C52" s="184" t="s">
        <v>75</v>
      </c>
      <c r="D52" s="204" t="s">
        <v>76</v>
      </c>
      <c r="E52" s="178">
        <v>1</v>
      </c>
      <c r="F52" s="178">
        <v>5</v>
      </c>
      <c r="G52" s="178">
        <v>5</v>
      </c>
      <c r="H52" s="183"/>
      <c r="I52" s="183"/>
      <c r="J52" s="181"/>
      <c r="K52" s="216" t="s">
        <v>49</v>
      </c>
      <c r="L52" s="227"/>
    </row>
    <row r="53" spans="1:17">
      <c r="A53" s="158"/>
      <c r="B53" s="246"/>
      <c r="C53" s="184" t="s">
        <v>77</v>
      </c>
      <c r="D53" s="204" t="s">
        <v>78</v>
      </c>
      <c r="E53" s="183">
        <v>1</v>
      </c>
      <c r="F53" s="183">
        <v>5</v>
      </c>
      <c r="G53" s="183">
        <v>5</v>
      </c>
      <c r="H53" s="186"/>
      <c r="I53" s="186"/>
      <c r="J53" s="181"/>
      <c r="K53" s="216" t="s">
        <v>49</v>
      </c>
      <c r="L53" s="227"/>
    </row>
    <row r="54" spans="1:17">
      <c r="A54" s="158"/>
      <c r="B54" s="246"/>
      <c r="C54" s="187" t="s">
        <v>79</v>
      </c>
      <c r="D54" s="203" t="s">
        <v>80</v>
      </c>
      <c r="E54" s="183">
        <v>1</v>
      </c>
      <c r="F54" s="183">
        <v>5</v>
      </c>
      <c r="G54" s="183">
        <v>5</v>
      </c>
      <c r="H54" s="186"/>
      <c r="I54" s="186"/>
      <c r="J54" s="181"/>
      <c r="K54" s="216" t="s">
        <v>63</v>
      </c>
      <c r="L54" s="227"/>
    </row>
    <row r="55" spans="1:17">
      <c r="A55" s="158"/>
      <c r="B55" s="246"/>
      <c r="C55" s="177"/>
      <c r="D55" s="187" t="s">
        <v>31</v>
      </c>
      <c r="E55" s="183">
        <v>1</v>
      </c>
      <c r="F55" s="183">
        <v>5</v>
      </c>
      <c r="G55" s="183">
        <v>5</v>
      </c>
      <c r="H55" s="186"/>
      <c r="I55" s="186"/>
      <c r="J55" s="181"/>
      <c r="K55" s="216" t="s">
        <v>32</v>
      </c>
      <c r="L55" s="227"/>
    </row>
    <row r="56" spans="1:17">
      <c r="A56" s="158"/>
      <c r="B56" s="246"/>
      <c r="C56" s="177"/>
      <c r="D56" s="187"/>
      <c r="E56" s="186"/>
      <c r="F56" s="186"/>
      <c r="G56" s="183"/>
      <c r="H56" s="186">
        <f>SUM(F51:F56)</f>
        <v>20</v>
      </c>
      <c r="I56" s="186">
        <f>SUM(G51:G56)</f>
        <v>20</v>
      </c>
      <c r="J56" s="181"/>
      <c r="K56" s="216"/>
      <c r="L56" s="227"/>
    </row>
    <row r="57" spans="1:17" ht="15" customHeight="1">
      <c r="A57" s="158"/>
      <c r="B57" s="246" t="s">
        <v>33</v>
      </c>
      <c r="C57" s="177"/>
      <c r="D57" s="200" t="s">
        <v>26</v>
      </c>
      <c r="E57" s="186"/>
      <c r="F57" s="186"/>
      <c r="G57" s="186">
        <v>0</v>
      </c>
      <c r="H57" s="186"/>
      <c r="I57" s="186"/>
      <c r="J57" s="181"/>
      <c r="K57" s="216"/>
      <c r="L57" s="227"/>
    </row>
    <row r="58" spans="1:17">
      <c r="A58" s="158"/>
      <c r="B58" s="246"/>
      <c r="C58" s="177"/>
      <c r="D58" s="177"/>
      <c r="E58" s="186"/>
      <c r="F58" s="186"/>
      <c r="G58" s="186"/>
      <c r="H58" s="186">
        <f>SUM(F57:F58)</f>
        <v>0</v>
      </c>
      <c r="I58" s="186">
        <f>SUM(G57:G58)</f>
        <v>0</v>
      </c>
      <c r="J58" s="181"/>
      <c r="K58" s="216"/>
      <c r="L58" s="228"/>
      <c r="M58" s="218"/>
      <c r="N58" s="218"/>
    </row>
    <row r="59" spans="1:17">
      <c r="A59" s="158"/>
      <c r="B59" s="205" t="s">
        <v>81</v>
      </c>
      <c r="C59" s="162"/>
      <c r="D59" s="162"/>
      <c r="E59" s="162"/>
      <c r="F59" s="162"/>
      <c r="G59" s="162"/>
      <c r="H59" s="162"/>
      <c r="I59" s="162"/>
      <c r="J59" s="211"/>
      <c r="K59" s="229"/>
      <c r="L59" s="228"/>
    </row>
    <row r="60" spans="1:17">
      <c r="A60" s="158"/>
      <c r="B60" s="247" t="s">
        <v>17</v>
      </c>
      <c r="C60" s="206"/>
      <c r="D60" s="207" t="s">
        <v>26</v>
      </c>
      <c r="E60" s="196"/>
      <c r="F60" s="196"/>
      <c r="G60" s="196"/>
      <c r="H60" s="164"/>
      <c r="I60" s="164"/>
      <c r="J60" s="213"/>
      <c r="K60" s="212"/>
    </row>
    <row r="61" spans="1:17">
      <c r="A61" s="158"/>
      <c r="B61" s="244"/>
      <c r="C61" s="206"/>
      <c r="D61" s="208"/>
      <c r="E61" s="196"/>
      <c r="F61" s="196"/>
      <c r="G61" s="196"/>
      <c r="H61" s="166"/>
      <c r="I61" s="166"/>
      <c r="J61" s="208"/>
      <c r="K61" s="212"/>
    </row>
    <row r="62" spans="1:17">
      <c r="A62" s="158"/>
      <c r="B62" s="244"/>
      <c r="C62" s="171"/>
      <c r="D62" s="165"/>
      <c r="E62" s="166"/>
      <c r="F62" s="166"/>
      <c r="G62" s="166"/>
      <c r="H62" s="170"/>
      <c r="I62" s="170"/>
      <c r="J62" s="208"/>
      <c r="K62" s="212"/>
    </row>
    <row r="63" spans="1:17">
      <c r="A63" s="158"/>
      <c r="B63" s="244"/>
      <c r="C63" s="171"/>
      <c r="D63" s="165"/>
      <c r="E63" s="170"/>
      <c r="F63" s="170"/>
      <c r="G63" s="166"/>
      <c r="H63" s="170">
        <f>SUM(F60:F63)</f>
        <v>0</v>
      </c>
      <c r="I63" s="170">
        <f>SUM(G60:G63)</f>
        <v>0</v>
      </c>
      <c r="J63" s="208"/>
      <c r="K63" s="212"/>
    </row>
    <row r="64" spans="1:17">
      <c r="A64" s="158"/>
      <c r="B64" s="244" t="s">
        <v>25</v>
      </c>
      <c r="C64" s="165"/>
      <c r="D64" s="207" t="s">
        <v>26</v>
      </c>
      <c r="E64" s="166"/>
      <c r="F64" s="166"/>
      <c r="G64" s="166"/>
      <c r="H64" s="166"/>
      <c r="I64" s="166"/>
      <c r="J64" s="208"/>
      <c r="K64" s="212"/>
    </row>
    <row r="65" spans="1:11">
      <c r="A65" s="158"/>
      <c r="B65" s="244"/>
      <c r="C65" s="165"/>
      <c r="D65" s="194"/>
      <c r="E65" s="166"/>
      <c r="F65" s="166"/>
      <c r="G65" s="166"/>
      <c r="H65" s="166"/>
      <c r="I65" s="166"/>
      <c r="J65" s="208"/>
      <c r="K65" s="212"/>
    </row>
    <row r="66" spans="1:11">
      <c r="A66" s="158"/>
      <c r="B66" s="244"/>
      <c r="C66" s="171"/>
      <c r="D66" s="171"/>
      <c r="E66" s="170"/>
      <c r="F66" s="170"/>
      <c r="G66" s="170"/>
      <c r="H66" s="170"/>
      <c r="I66" s="170"/>
      <c r="J66" s="208"/>
      <c r="K66" s="212"/>
    </row>
    <row r="67" spans="1:11">
      <c r="A67" s="158"/>
      <c r="B67" s="244"/>
      <c r="C67" s="171"/>
      <c r="D67" s="165"/>
      <c r="E67" s="170"/>
      <c r="F67" s="170"/>
      <c r="G67" s="170"/>
      <c r="H67" s="170">
        <f>SUM(F64:F67)</f>
        <v>0</v>
      </c>
      <c r="I67" s="170">
        <f>SUM(G64:G67)</f>
        <v>0</v>
      </c>
      <c r="J67" s="208"/>
      <c r="K67" s="212"/>
    </row>
    <row r="68" spans="1:11">
      <c r="A68" s="158"/>
      <c r="B68" s="244" t="s">
        <v>33</v>
      </c>
      <c r="C68" s="171"/>
      <c r="D68" s="171"/>
      <c r="E68" s="170"/>
      <c r="F68" s="170"/>
      <c r="G68" s="170"/>
      <c r="H68" s="170"/>
      <c r="I68" s="170"/>
      <c r="J68" s="208"/>
      <c r="K68" s="212"/>
    </row>
    <row r="69" spans="1:11">
      <c r="A69" s="158"/>
      <c r="B69" s="244"/>
      <c r="C69" s="171"/>
      <c r="D69" s="171"/>
      <c r="E69" s="170"/>
      <c r="F69" s="170"/>
      <c r="G69" s="170"/>
      <c r="H69" s="170"/>
      <c r="I69" s="170"/>
      <c r="J69" s="208"/>
      <c r="K69" s="212"/>
    </row>
    <row r="70" spans="1:11">
      <c r="A70" s="158"/>
      <c r="B70" s="244"/>
      <c r="C70" s="171"/>
      <c r="D70" s="171"/>
      <c r="E70" s="170"/>
      <c r="F70" s="170"/>
      <c r="G70" s="170"/>
      <c r="H70" s="170"/>
      <c r="I70" s="170"/>
      <c r="J70" s="208"/>
      <c r="K70" s="212"/>
    </row>
    <row r="71" spans="1:11">
      <c r="A71" s="158"/>
      <c r="B71" s="158"/>
      <c r="C71" s="158"/>
      <c r="D71" s="158"/>
      <c r="E71" s="158"/>
      <c r="F71" s="158"/>
      <c r="G71" s="232" t="s">
        <v>8</v>
      </c>
      <c r="H71" s="233">
        <f>SUM(H4:H70)</f>
        <v>160</v>
      </c>
      <c r="I71" s="233">
        <f>SUM(I4:I70)</f>
        <v>160</v>
      </c>
      <c r="J71" s="158"/>
    </row>
  </sheetData>
  <autoFilter ref="B2:K71"/>
  <mergeCells count="15">
    <mergeCell ref="B51:B56"/>
    <mergeCell ref="B57:B58"/>
    <mergeCell ref="B60:B63"/>
    <mergeCell ref="B64:B67"/>
    <mergeCell ref="B68:B70"/>
    <mergeCell ref="B27:B28"/>
    <mergeCell ref="B30:B35"/>
    <mergeCell ref="B36:B41"/>
    <mergeCell ref="B42:B43"/>
    <mergeCell ref="B45:B50"/>
    <mergeCell ref="B4:B7"/>
    <mergeCell ref="B8:B12"/>
    <mergeCell ref="B13:B15"/>
    <mergeCell ref="B17:B22"/>
    <mergeCell ref="B23:B26"/>
  </mergeCells>
  <pageMargins left="0.7" right="0.7" top="0.75" bottom="0.75" header="0.3" footer="0.3"/>
  <pageSetup scale="46"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85" zoomScaleNormal="85" workbookViewId="0">
      <selection activeCell="C18" sqref="C18:C19"/>
    </sheetView>
  </sheetViews>
  <sheetFormatPr defaultColWidth="9.1796875" defaultRowHeight="15.5"/>
  <cols>
    <col min="1" max="1" width="4.54296875" style="147" customWidth="1"/>
    <col min="2" max="2" width="33.1796875" style="147" customWidth="1"/>
    <col min="3" max="3" width="71.54296875" style="147" customWidth="1"/>
    <col min="4" max="16384" width="9.1796875" style="147"/>
  </cols>
  <sheetData>
    <row r="6" spans="2:3" ht="16.5">
      <c r="B6" s="148" t="s">
        <v>87</v>
      </c>
    </row>
    <row r="7" spans="2:3" ht="21.5">
      <c r="B7" s="149"/>
    </row>
    <row r="8" spans="2:3" ht="17">
      <c r="B8" s="150" t="s">
        <v>88</v>
      </c>
      <c r="C8" s="151" t="s">
        <v>89</v>
      </c>
    </row>
    <row r="9" spans="2:3" ht="17">
      <c r="B9" s="152" t="s">
        <v>90</v>
      </c>
      <c r="C9" s="151" t="s">
        <v>91</v>
      </c>
    </row>
    <row r="11" spans="2:3" ht="18">
      <c r="B11" s="153" t="s">
        <v>92</v>
      </c>
    </row>
    <row r="13" spans="2:3" ht="19" customHeight="1">
      <c r="B13" s="248" t="s">
        <v>93</v>
      </c>
      <c r="C13" s="248"/>
    </row>
    <row r="14" spans="2:3" ht="19" customHeight="1">
      <c r="B14" s="249" t="s">
        <v>94</v>
      </c>
      <c r="C14" s="250"/>
    </row>
    <row r="15" spans="2:3" ht="19" customHeight="1">
      <c r="B15" s="154" t="s">
        <v>95</v>
      </c>
    </row>
    <row r="16" spans="2:3" ht="19" customHeight="1">
      <c r="B16" s="147" t="s">
        <v>96</v>
      </c>
      <c r="C16" s="155" t="s">
        <v>97</v>
      </c>
    </row>
    <row r="17" spans="2:3" ht="19" customHeight="1">
      <c r="B17" s="147" t="s">
        <v>98</v>
      </c>
      <c r="C17" s="155" t="s">
        <v>99</v>
      </c>
    </row>
    <row r="18" spans="2:3" ht="19" customHeight="1">
      <c r="B18" s="147" t="s">
        <v>100</v>
      </c>
      <c r="C18" s="253" t="s">
        <v>101</v>
      </c>
    </row>
    <row r="19" spans="2:3" ht="19" customHeight="1">
      <c r="B19" s="147" t="s">
        <v>102</v>
      </c>
      <c r="C19" s="254"/>
    </row>
    <row r="21" spans="2:3" ht="253.5" customHeight="1">
      <c r="B21" s="251" t="s">
        <v>103</v>
      </c>
      <c r="C21" s="252"/>
    </row>
    <row r="23" spans="2:3" ht="47.15" customHeight="1">
      <c r="B23" s="251" t="s">
        <v>104</v>
      </c>
      <c r="C23" s="251"/>
    </row>
    <row r="25" spans="2:3">
      <c r="B25" s="156" t="s">
        <v>105</v>
      </c>
      <c r="C25" s="157" t="s">
        <v>106</v>
      </c>
    </row>
  </sheetData>
  <mergeCells count="5">
    <mergeCell ref="B13:C13"/>
    <mergeCell ref="B14:C14"/>
    <mergeCell ref="B21:C21"/>
    <mergeCell ref="B23:C23"/>
    <mergeCell ref="C18:C19"/>
  </mergeCells>
  <hyperlinks>
    <hyperlink ref="C16" r:id="rId1"/>
    <hyperlink ref="C17" r:id="rId2"/>
    <hyperlink ref="B13" location="'Recom''d Crs Plan_FT 建議科目註冊計劃_全日'!A1" display="1a. Recommended Course Enrolment Plan (Full-time study load) 建議科目註冊計劃 (全日制學習)"/>
    <hyperlink ref="B14" location="'Recom''d Crs Plan_PT 建議科目註冊計劃_兼讀'!A1" display="1b. Recommended Course Enrolment Plan (Part-time study load) 建議科目註冊計劃 (兼讀制學習)"/>
    <hyperlink ref="B15" location="'BSCIEH1_Study Plan 學業規劃表'!A1" display="2. Study Plan Template 學業規劃表"/>
  </hyperlinks>
  <pageMargins left="0.70866141732283505" right="0.70866141732283505" top="0.74803149606299202" bottom="0.74803149606299202" header="0.31496062992126" footer="0.31496062992126"/>
  <pageSetup paperSize="9" scale="83" orientation="portrait"/>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33"/>
  <sheetViews>
    <sheetView workbookViewId="0">
      <selection activeCell="K23" sqref="K23"/>
    </sheetView>
  </sheetViews>
  <sheetFormatPr defaultColWidth="9.1796875" defaultRowHeight="15.5"/>
  <cols>
    <col min="1" max="1" width="2.81640625" style="1" customWidth="1"/>
    <col min="2" max="2" width="18.1796875" style="1" customWidth="1"/>
    <col min="3" max="3" width="18.81640625" style="1" customWidth="1"/>
    <col min="4" max="4" width="63.26953125" style="1" customWidth="1"/>
    <col min="5" max="5" width="14" style="1" customWidth="1"/>
    <col min="6" max="10" width="13.26953125" style="1" customWidth="1"/>
    <col min="11" max="11" width="29.1796875" style="1" customWidth="1"/>
    <col min="12" max="12" width="9.1796875" style="1"/>
    <col min="13" max="13" width="37.81640625" style="1" customWidth="1"/>
    <col min="14" max="16384" width="9.1796875" style="1"/>
  </cols>
  <sheetData>
    <row r="1" spans="1:27" s="7" customFormat="1" ht="28" customHeight="1">
      <c r="A1" s="70"/>
      <c r="B1" s="255" t="s">
        <v>107</v>
      </c>
      <c r="C1" s="256"/>
      <c r="D1" s="256"/>
      <c r="E1" s="256"/>
      <c r="F1" s="256"/>
      <c r="G1" s="256"/>
      <c r="H1" s="70"/>
      <c r="I1" s="8"/>
      <c r="J1" s="70"/>
    </row>
    <row r="2" spans="1:27" s="7" customFormat="1" ht="24.65" customHeight="1">
      <c r="A2" s="70"/>
      <c r="B2" s="71" t="s">
        <v>108</v>
      </c>
      <c r="C2" s="70"/>
      <c r="D2" s="70"/>
      <c r="E2" s="70"/>
      <c r="F2" s="8"/>
      <c r="G2" s="70"/>
      <c r="H2" s="70"/>
      <c r="I2" s="8"/>
      <c r="J2" s="70"/>
    </row>
    <row r="3" spans="1:27" s="7" customFormat="1" ht="93">
      <c r="A3" s="70"/>
      <c r="B3" s="72" t="s">
        <v>109</v>
      </c>
      <c r="C3" s="73" t="s">
        <v>110</v>
      </c>
      <c r="D3" s="73" t="s">
        <v>111</v>
      </c>
      <c r="E3" s="73" t="s">
        <v>112</v>
      </c>
      <c r="F3" s="73" t="s">
        <v>113</v>
      </c>
      <c r="G3" s="73" t="s">
        <v>114</v>
      </c>
      <c r="H3" s="73" t="s">
        <v>115</v>
      </c>
      <c r="I3" s="73" t="s">
        <v>116</v>
      </c>
      <c r="J3" s="116" t="s">
        <v>117</v>
      </c>
      <c r="K3" s="117" t="s">
        <v>118</v>
      </c>
      <c r="M3" s="57" t="s">
        <v>119</v>
      </c>
      <c r="N3" s="58"/>
      <c r="O3" s="58"/>
      <c r="P3" s="58"/>
      <c r="Q3" s="58"/>
    </row>
    <row r="4" spans="1:27">
      <c r="A4" s="74"/>
      <c r="B4" s="75" t="s">
        <v>120</v>
      </c>
      <c r="C4" s="76"/>
      <c r="D4" s="76"/>
      <c r="E4" s="76"/>
      <c r="F4" s="76"/>
      <c r="G4" s="76"/>
      <c r="H4" s="76"/>
      <c r="I4" s="76"/>
      <c r="J4" s="118"/>
      <c r="K4" s="119"/>
    </row>
    <row r="5" spans="1:27" ht="78.75" customHeight="1">
      <c r="A5" s="74"/>
      <c r="B5" s="257" t="s">
        <v>121</v>
      </c>
      <c r="C5" s="77" t="s">
        <v>122</v>
      </c>
      <c r="D5" s="77" t="s">
        <v>123</v>
      </c>
      <c r="E5" s="78">
        <v>1</v>
      </c>
      <c r="F5" s="78">
        <v>2</v>
      </c>
      <c r="G5" s="78">
        <v>2</v>
      </c>
      <c r="H5" s="78"/>
      <c r="I5" s="78"/>
      <c r="J5" s="120"/>
      <c r="K5" s="121"/>
    </row>
    <row r="6" spans="1:27" ht="80.25" customHeight="1">
      <c r="A6" s="74"/>
      <c r="B6" s="258"/>
      <c r="C6" s="80" t="s">
        <v>124</v>
      </c>
      <c r="D6" s="80" t="s">
        <v>125</v>
      </c>
      <c r="E6" s="81">
        <v>1</v>
      </c>
      <c r="F6" s="81">
        <v>1</v>
      </c>
      <c r="G6" s="81">
        <v>1</v>
      </c>
      <c r="H6" s="81"/>
      <c r="I6" s="81"/>
      <c r="J6" s="122"/>
      <c r="K6" s="121"/>
    </row>
    <row r="7" spans="1:27">
      <c r="A7" s="74"/>
      <c r="B7" s="258"/>
      <c r="C7" s="82" t="s">
        <v>126</v>
      </c>
      <c r="D7" s="83" t="s">
        <v>127</v>
      </c>
      <c r="E7" s="84">
        <v>2</v>
      </c>
      <c r="F7" s="84">
        <v>6</v>
      </c>
      <c r="G7" s="84">
        <v>3</v>
      </c>
      <c r="H7" s="85"/>
      <c r="I7" s="85"/>
      <c r="J7" s="122"/>
      <c r="K7" s="119"/>
    </row>
    <row r="8" spans="1:27">
      <c r="A8" s="74"/>
      <c r="B8" s="258"/>
      <c r="C8" s="80" t="s">
        <v>128</v>
      </c>
      <c r="D8" s="80" t="s">
        <v>129</v>
      </c>
      <c r="E8" s="81">
        <v>2</v>
      </c>
      <c r="F8" s="81">
        <v>6</v>
      </c>
      <c r="G8" s="81">
        <v>3</v>
      </c>
      <c r="H8" s="119"/>
      <c r="I8" s="119"/>
      <c r="J8" s="122"/>
      <c r="K8" s="61"/>
    </row>
    <row r="9" spans="1:27">
      <c r="A9" s="74"/>
      <c r="B9" s="258"/>
      <c r="C9" s="80" t="s">
        <v>130</v>
      </c>
      <c r="D9" s="80" t="s">
        <v>131</v>
      </c>
      <c r="E9" s="81">
        <v>2</v>
      </c>
      <c r="F9" s="81">
        <v>6</v>
      </c>
      <c r="G9" s="81">
        <v>3</v>
      </c>
      <c r="H9" s="85"/>
      <c r="I9" s="85"/>
      <c r="J9" s="122"/>
      <c r="K9" s="63"/>
    </row>
    <row r="10" spans="1:27" ht="124">
      <c r="A10" s="74"/>
      <c r="B10" s="258"/>
      <c r="C10" s="80" t="s">
        <v>132</v>
      </c>
      <c r="D10" s="80" t="s">
        <v>133</v>
      </c>
      <c r="E10" s="81">
        <v>2</v>
      </c>
      <c r="F10" s="81">
        <v>6</v>
      </c>
      <c r="G10" s="81">
        <v>3</v>
      </c>
      <c r="H10" s="119"/>
      <c r="I10" s="119"/>
      <c r="J10" s="122"/>
      <c r="K10" s="143" t="s">
        <v>134</v>
      </c>
    </row>
    <row r="11" spans="1:27">
      <c r="A11" s="74"/>
      <c r="B11" s="259"/>
      <c r="C11" s="80"/>
      <c r="D11" s="80"/>
      <c r="E11" s="81"/>
      <c r="F11" s="81"/>
      <c r="G11" s="81"/>
      <c r="H11" s="85">
        <f>SUM(F5:F10)</f>
        <v>27</v>
      </c>
      <c r="I11" s="85">
        <f>SUM(G5:G10)</f>
        <v>15</v>
      </c>
      <c r="J11" s="122"/>
      <c r="K11" s="27"/>
    </row>
    <row r="12" spans="1:27" ht="15.75" customHeight="1">
      <c r="A12" s="74"/>
      <c r="B12" s="257" t="s">
        <v>135</v>
      </c>
      <c r="C12" s="87"/>
      <c r="D12" s="88" t="s">
        <v>136</v>
      </c>
      <c r="E12" s="89"/>
      <c r="F12" s="89"/>
      <c r="G12" s="85">
        <f>H11-I11</f>
        <v>12</v>
      </c>
      <c r="H12" s="85"/>
      <c r="I12" s="85"/>
      <c r="J12" s="123"/>
      <c r="K12" s="124"/>
    </row>
    <row r="13" spans="1:27" ht="77.5">
      <c r="A13" s="74"/>
      <c r="B13" s="258"/>
      <c r="C13" s="30" t="s">
        <v>137</v>
      </c>
      <c r="D13" s="30" t="s">
        <v>138</v>
      </c>
      <c r="E13" s="81">
        <v>1</v>
      </c>
      <c r="F13" s="81">
        <v>3</v>
      </c>
      <c r="G13" s="81">
        <v>3</v>
      </c>
      <c r="H13" s="81"/>
      <c r="I13" s="81"/>
      <c r="J13" s="122"/>
      <c r="K13" s="63" t="s">
        <v>139</v>
      </c>
    </row>
    <row r="14" spans="1:27">
      <c r="A14" s="74"/>
      <c r="B14" s="259"/>
      <c r="C14" s="80"/>
      <c r="D14" s="80"/>
      <c r="E14" s="81"/>
      <c r="F14" s="81"/>
      <c r="G14" s="81"/>
      <c r="H14" s="85">
        <f>SUM(F12:F13)</f>
        <v>3</v>
      </c>
      <c r="I14" s="85">
        <f>SUM(G12:G13)</f>
        <v>15</v>
      </c>
      <c r="J14" s="122"/>
      <c r="K14" s="119"/>
    </row>
    <row r="15" spans="1:27">
      <c r="A15" s="74"/>
      <c r="B15" s="257" t="s">
        <v>140</v>
      </c>
      <c r="C15" s="88"/>
      <c r="D15" s="88" t="s">
        <v>141</v>
      </c>
      <c r="E15" s="85"/>
      <c r="F15" s="85"/>
      <c r="G15" s="85"/>
      <c r="H15" s="85"/>
      <c r="I15" s="85"/>
      <c r="J15" s="123"/>
      <c r="K15" s="119"/>
      <c r="O15" s="38"/>
      <c r="P15" s="38"/>
      <c r="Q15" s="38"/>
      <c r="R15" s="38"/>
      <c r="S15" s="38"/>
      <c r="T15" s="38"/>
      <c r="U15" s="38"/>
      <c r="V15" s="38"/>
      <c r="W15" s="38"/>
      <c r="X15" s="38"/>
      <c r="Y15" s="38"/>
      <c r="Z15" s="38"/>
      <c r="AA15" s="38"/>
    </row>
    <row r="16" spans="1:27">
      <c r="A16" s="74"/>
      <c r="B16" s="258"/>
      <c r="C16" s="80"/>
      <c r="D16" s="80"/>
      <c r="E16" s="81"/>
      <c r="F16" s="81"/>
      <c r="G16" s="81"/>
      <c r="H16" s="85"/>
      <c r="I16" s="85"/>
      <c r="J16" s="122"/>
      <c r="K16" s="119"/>
      <c r="O16" s="38"/>
      <c r="P16" s="38"/>
      <c r="Q16" s="38"/>
      <c r="R16" s="38"/>
      <c r="S16" s="38"/>
      <c r="T16" s="38"/>
      <c r="U16" s="38"/>
      <c r="V16" s="38"/>
      <c r="W16" s="38"/>
      <c r="X16" s="38"/>
      <c r="Y16" s="38"/>
      <c r="Z16" s="38"/>
      <c r="AA16" s="38"/>
    </row>
    <row r="17" spans="1:27">
      <c r="A17" s="74"/>
      <c r="B17" s="259"/>
      <c r="C17" s="88"/>
      <c r="D17" s="88"/>
      <c r="E17" s="85"/>
      <c r="F17" s="85"/>
      <c r="G17" s="85"/>
      <c r="H17" s="85">
        <f>SUM(F15:F17)</f>
        <v>0</v>
      </c>
      <c r="I17" s="85">
        <f>SUM(G15:G17)</f>
        <v>0</v>
      </c>
      <c r="J17" s="122"/>
      <c r="K17" s="119"/>
      <c r="O17" s="38"/>
      <c r="P17" s="38"/>
      <c r="Q17" s="38"/>
      <c r="R17" s="38"/>
      <c r="S17" s="38"/>
      <c r="T17" s="38"/>
      <c r="U17" s="38"/>
      <c r="V17" s="38"/>
      <c r="W17" s="38"/>
      <c r="X17" s="38"/>
      <c r="Y17" s="38"/>
      <c r="Z17" s="38"/>
      <c r="AA17" s="38"/>
    </row>
    <row r="18" spans="1:27">
      <c r="A18" s="74"/>
      <c r="B18" s="90" t="s">
        <v>142</v>
      </c>
      <c r="C18" s="91"/>
      <c r="D18" s="91"/>
      <c r="E18" s="91"/>
      <c r="F18" s="91"/>
      <c r="G18" s="91"/>
      <c r="H18" s="91"/>
      <c r="I18" s="91"/>
      <c r="J18" s="118"/>
      <c r="K18" s="126"/>
      <c r="O18" s="38"/>
      <c r="P18" s="38"/>
      <c r="Q18" s="38"/>
      <c r="R18" s="38"/>
      <c r="S18" s="38"/>
      <c r="T18" s="38"/>
      <c r="U18" s="38"/>
      <c r="V18" s="38"/>
      <c r="W18" s="38"/>
      <c r="X18" s="38"/>
      <c r="Y18" s="38"/>
      <c r="Z18" s="38"/>
      <c r="AA18" s="38"/>
    </row>
    <row r="19" spans="1:27" ht="15.75" customHeight="1">
      <c r="A19" s="74"/>
      <c r="B19" s="260" t="s">
        <v>121</v>
      </c>
      <c r="C19" s="93"/>
      <c r="D19" s="94" t="s">
        <v>141</v>
      </c>
      <c r="E19" s="95"/>
      <c r="F19" s="95"/>
      <c r="G19" s="96">
        <f>H17-I17</f>
        <v>0</v>
      </c>
      <c r="H19" s="97"/>
      <c r="I19" s="103"/>
      <c r="J19" s="120"/>
      <c r="K19" s="126"/>
      <c r="O19" s="38"/>
      <c r="P19" s="144"/>
      <c r="Q19" s="145"/>
      <c r="R19" s="146"/>
      <c r="S19" s="144"/>
      <c r="T19" s="144"/>
      <c r="U19" s="145"/>
      <c r="V19" s="145"/>
      <c r="W19" s="145"/>
      <c r="X19" s="145"/>
      <c r="Y19" s="145"/>
      <c r="Z19" s="38"/>
      <c r="AA19" s="38"/>
    </row>
    <row r="20" spans="1:27" ht="93">
      <c r="A20" s="74"/>
      <c r="B20" s="261"/>
      <c r="C20" s="93" t="s">
        <v>143</v>
      </c>
      <c r="D20" s="93" t="s">
        <v>144</v>
      </c>
      <c r="E20" s="95">
        <v>1</v>
      </c>
      <c r="F20" s="95">
        <v>3</v>
      </c>
      <c r="G20" s="95">
        <v>3</v>
      </c>
      <c r="H20" s="97"/>
      <c r="I20" s="97"/>
      <c r="J20" s="120"/>
      <c r="K20" s="121" t="s">
        <v>145</v>
      </c>
      <c r="O20" s="38"/>
      <c r="P20" s="38"/>
      <c r="Q20" s="38"/>
      <c r="R20" s="38"/>
      <c r="S20" s="38"/>
      <c r="T20" s="38"/>
      <c r="U20" s="38"/>
      <c r="V20" s="38"/>
      <c r="W20" s="38"/>
      <c r="X20" s="38"/>
      <c r="Y20" s="38"/>
      <c r="Z20" s="38"/>
      <c r="AA20" s="38"/>
    </row>
    <row r="21" spans="1:27">
      <c r="A21" s="74"/>
      <c r="B21" s="261"/>
      <c r="C21" s="93" t="s">
        <v>146</v>
      </c>
      <c r="D21" s="141" t="s">
        <v>147</v>
      </c>
      <c r="E21" s="95">
        <v>2</v>
      </c>
      <c r="F21" s="95">
        <v>6</v>
      </c>
      <c r="G21" s="95">
        <v>3</v>
      </c>
      <c r="H21" s="100"/>
      <c r="I21" s="100"/>
      <c r="J21" s="122"/>
      <c r="K21" s="63"/>
      <c r="O21" s="38"/>
      <c r="P21" s="38"/>
      <c r="Q21" s="38"/>
      <c r="R21" s="38"/>
      <c r="S21" s="38"/>
      <c r="T21" s="38"/>
      <c r="U21" s="38"/>
      <c r="V21" s="38"/>
      <c r="W21" s="38"/>
      <c r="X21" s="38"/>
      <c r="Y21" s="38"/>
      <c r="Z21" s="38"/>
      <c r="AA21" s="38"/>
    </row>
    <row r="22" spans="1:27">
      <c r="A22" s="74"/>
      <c r="B22" s="261"/>
      <c r="C22" s="102" t="s">
        <v>148</v>
      </c>
      <c r="D22" s="142" t="s">
        <v>149</v>
      </c>
      <c r="E22" s="95">
        <v>2</v>
      </c>
      <c r="F22" s="95">
        <v>6</v>
      </c>
      <c r="G22" s="95">
        <v>3</v>
      </c>
      <c r="H22" s="101"/>
      <c r="I22" s="101"/>
      <c r="J22" s="122"/>
      <c r="K22" s="63"/>
    </row>
    <row r="23" spans="1:27" ht="77.5">
      <c r="A23" s="74"/>
      <c r="B23" s="261"/>
      <c r="C23" s="99" t="s">
        <v>150</v>
      </c>
      <c r="D23" s="99" t="s">
        <v>151</v>
      </c>
      <c r="E23" s="100">
        <v>2</v>
      </c>
      <c r="F23" s="100">
        <v>12</v>
      </c>
      <c r="G23" s="100">
        <v>6</v>
      </c>
      <c r="H23" s="101"/>
      <c r="I23" s="101"/>
      <c r="J23" s="122"/>
      <c r="K23" s="61" t="s">
        <v>152</v>
      </c>
    </row>
    <row r="24" spans="1:27">
      <c r="A24" s="74"/>
      <c r="B24" s="262"/>
      <c r="C24" s="99"/>
      <c r="D24" s="99"/>
      <c r="E24" s="100"/>
      <c r="F24" s="100"/>
      <c r="G24" s="100"/>
      <c r="H24" s="101">
        <f>SUM(F19:F23)</f>
        <v>27</v>
      </c>
      <c r="I24" s="101">
        <f>SUM(G19:G23)</f>
        <v>15</v>
      </c>
      <c r="J24" s="122"/>
      <c r="K24" s="126"/>
    </row>
    <row r="25" spans="1:27" ht="15.75" customHeight="1">
      <c r="A25" s="74"/>
      <c r="B25" s="260" t="s">
        <v>135</v>
      </c>
      <c r="C25" s="102"/>
      <c r="D25" s="94" t="s">
        <v>141</v>
      </c>
      <c r="E25" s="96"/>
      <c r="F25" s="96"/>
      <c r="G25" s="96">
        <f>H24-I24</f>
        <v>12</v>
      </c>
      <c r="H25" s="101"/>
      <c r="I25" s="101"/>
      <c r="J25" s="122"/>
      <c r="K25" s="126"/>
    </row>
    <row r="26" spans="1:27" ht="77.5">
      <c r="A26" s="74"/>
      <c r="B26" s="261"/>
      <c r="C26" s="99" t="s">
        <v>153</v>
      </c>
      <c r="D26" s="99" t="s">
        <v>154</v>
      </c>
      <c r="E26" s="100">
        <v>1</v>
      </c>
      <c r="F26" s="100">
        <v>3</v>
      </c>
      <c r="G26" s="100">
        <v>3</v>
      </c>
      <c r="H26" s="101"/>
      <c r="I26" s="101"/>
      <c r="J26" s="122"/>
      <c r="K26" s="127" t="s">
        <v>155</v>
      </c>
    </row>
    <row r="27" spans="1:27">
      <c r="A27" s="74"/>
      <c r="B27" s="262"/>
      <c r="C27" s="142"/>
      <c r="D27" s="99"/>
      <c r="E27" s="100"/>
      <c r="F27" s="100"/>
      <c r="G27" s="100"/>
      <c r="H27" s="101">
        <f>SUM(F25:F26)</f>
        <v>3</v>
      </c>
      <c r="I27" s="101">
        <f>SUM(G25:G26)</f>
        <v>15</v>
      </c>
      <c r="J27" s="122"/>
      <c r="K27" s="126"/>
    </row>
    <row r="28" spans="1:27">
      <c r="A28" s="74"/>
      <c r="B28" s="260" t="s">
        <v>140</v>
      </c>
      <c r="C28" s="94"/>
      <c r="D28" s="94" t="s">
        <v>141</v>
      </c>
      <c r="E28" s="95"/>
      <c r="F28" s="95"/>
      <c r="G28" s="96"/>
      <c r="H28" s="101"/>
      <c r="I28" s="101"/>
      <c r="J28" s="122"/>
      <c r="K28" s="126"/>
    </row>
    <row r="29" spans="1:27">
      <c r="A29" s="74"/>
      <c r="B29" s="261"/>
      <c r="C29" s="94"/>
      <c r="D29" s="94"/>
      <c r="E29" s="95"/>
      <c r="F29" s="95"/>
      <c r="G29" s="96"/>
      <c r="H29" s="101"/>
      <c r="I29" s="101"/>
      <c r="J29" s="122"/>
      <c r="K29" s="126"/>
    </row>
    <row r="30" spans="1:27">
      <c r="A30" s="74"/>
      <c r="B30" s="262"/>
      <c r="C30" s="94"/>
      <c r="D30" s="94"/>
      <c r="E30" s="101"/>
      <c r="F30" s="101"/>
      <c r="G30" s="101"/>
      <c r="H30" s="101">
        <f>SUM(F28:F30)</f>
        <v>0</v>
      </c>
      <c r="I30" s="101">
        <f>SUM(G28:G30)</f>
        <v>0</v>
      </c>
      <c r="J30" s="122"/>
      <c r="K30" s="126"/>
      <c r="L30" s="132"/>
    </row>
    <row r="31" spans="1:27">
      <c r="A31" s="74"/>
      <c r="B31" s="74"/>
      <c r="C31" s="74"/>
      <c r="D31" s="74"/>
      <c r="E31" s="74"/>
      <c r="F31" s="74"/>
      <c r="G31" s="114" t="s">
        <v>156</v>
      </c>
      <c r="H31" s="115">
        <f>SUM(H5:H30)</f>
        <v>60</v>
      </c>
      <c r="I31" s="115">
        <f>SUM(I5:I30)</f>
        <v>60</v>
      </c>
      <c r="J31" s="74"/>
    </row>
    <row r="33" spans="2:2">
      <c r="B33" s="1" t="s">
        <v>157</v>
      </c>
    </row>
  </sheetData>
  <autoFilter ref="B3:K31"/>
  <mergeCells count="7">
    <mergeCell ref="B25:B27"/>
    <mergeCell ref="B28:B30"/>
    <mergeCell ref="B1:G1"/>
    <mergeCell ref="B5:B11"/>
    <mergeCell ref="B12:B14"/>
    <mergeCell ref="B15:B17"/>
    <mergeCell ref="B19:B24"/>
  </mergeCells>
  <pageMargins left="0.70866141732283505" right="0.70866141732283505" top="0.74803149606299202" bottom="0.74803149606299202" header="0.31496062992126" footer="0.31496062992126"/>
  <pageSetup scale="34"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50"/>
  <sheetViews>
    <sheetView topLeftCell="A27" zoomScale="90" zoomScaleNormal="90" workbookViewId="0">
      <selection activeCell="K33" sqref="K33"/>
    </sheetView>
  </sheetViews>
  <sheetFormatPr defaultColWidth="9.1796875" defaultRowHeight="15.5"/>
  <cols>
    <col min="1" max="1" width="2.81640625" style="1" customWidth="1"/>
    <col min="2" max="2" width="18.1796875" style="1" customWidth="1"/>
    <col min="3" max="3" width="18.81640625" style="1" customWidth="1"/>
    <col min="4" max="4" width="63.54296875" style="1" customWidth="1"/>
    <col min="5" max="5" width="14.26953125" style="1" customWidth="1"/>
    <col min="6" max="10" width="13.26953125" style="1" customWidth="1"/>
    <col min="11" max="11" width="36" style="1" customWidth="1"/>
    <col min="12" max="12" width="9.1796875" style="1"/>
    <col min="13" max="13" width="46.1796875" style="1" customWidth="1"/>
    <col min="14" max="16384" width="9.1796875" style="1"/>
  </cols>
  <sheetData>
    <row r="1" spans="1:17" s="7" customFormat="1" ht="28" customHeight="1">
      <c r="A1" s="70"/>
      <c r="B1" s="255" t="s">
        <v>107</v>
      </c>
      <c r="C1" s="256"/>
      <c r="D1" s="256"/>
      <c r="E1" s="256"/>
      <c r="F1" s="256"/>
      <c r="G1" s="256"/>
      <c r="H1" s="70"/>
      <c r="I1" s="8"/>
      <c r="J1" s="70"/>
    </row>
    <row r="2" spans="1:17" s="7" customFormat="1" ht="24.65" customHeight="1">
      <c r="A2" s="70"/>
      <c r="B2" s="71" t="s">
        <v>158</v>
      </c>
      <c r="C2" s="70"/>
      <c r="D2" s="70"/>
      <c r="E2" s="70"/>
      <c r="F2" s="8"/>
      <c r="G2" s="70"/>
      <c r="H2" s="70"/>
      <c r="I2" s="8"/>
      <c r="J2" s="70"/>
    </row>
    <row r="3" spans="1:17" s="7" customFormat="1" ht="93">
      <c r="A3" s="70"/>
      <c r="B3" s="72" t="s">
        <v>109</v>
      </c>
      <c r="C3" s="73" t="s">
        <v>110</v>
      </c>
      <c r="D3" s="73" t="s">
        <v>111</v>
      </c>
      <c r="E3" s="73" t="s">
        <v>112</v>
      </c>
      <c r="F3" s="73" t="s">
        <v>113</v>
      </c>
      <c r="G3" s="73" t="s">
        <v>114</v>
      </c>
      <c r="H3" s="73" t="s">
        <v>115</v>
      </c>
      <c r="I3" s="73" t="s">
        <v>116</v>
      </c>
      <c r="J3" s="116" t="s">
        <v>117</v>
      </c>
      <c r="K3" s="117" t="s">
        <v>118</v>
      </c>
      <c r="M3" s="57" t="s">
        <v>119</v>
      </c>
      <c r="N3" s="58"/>
      <c r="O3" s="58"/>
      <c r="P3" s="58"/>
      <c r="Q3" s="58"/>
    </row>
    <row r="4" spans="1:17">
      <c r="A4" s="74"/>
      <c r="B4" s="75" t="s">
        <v>120</v>
      </c>
      <c r="C4" s="76"/>
      <c r="D4" s="76"/>
      <c r="E4" s="76"/>
      <c r="F4" s="76"/>
      <c r="G4" s="76"/>
      <c r="H4" s="76"/>
      <c r="I4" s="76"/>
      <c r="J4" s="118"/>
      <c r="K4" s="119"/>
    </row>
    <row r="5" spans="1:17" ht="84" customHeight="1">
      <c r="A5" s="74"/>
      <c r="B5" s="257" t="s">
        <v>121</v>
      </c>
      <c r="C5" s="77" t="s">
        <v>122</v>
      </c>
      <c r="D5" s="77" t="s">
        <v>123</v>
      </c>
      <c r="E5" s="78">
        <v>1</v>
      </c>
      <c r="F5" s="78">
        <v>2</v>
      </c>
      <c r="G5" s="78">
        <v>2</v>
      </c>
      <c r="H5" s="78"/>
      <c r="I5" s="78"/>
      <c r="J5" s="120"/>
      <c r="K5" s="121"/>
    </row>
    <row r="6" spans="1:17" ht="87" customHeight="1">
      <c r="A6" s="74"/>
      <c r="B6" s="258"/>
      <c r="C6" s="80" t="s">
        <v>124</v>
      </c>
      <c r="D6" s="80" t="s">
        <v>125</v>
      </c>
      <c r="E6" s="81">
        <v>1</v>
      </c>
      <c r="F6" s="81">
        <v>1</v>
      </c>
      <c r="G6" s="81">
        <v>1</v>
      </c>
      <c r="H6" s="81"/>
      <c r="I6" s="81"/>
      <c r="J6" s="122"/>
      <c r="K6" s="121"/>
    </row>
    <row r="7" spans="1:17">
      <c r="A7" s="74"/>
      <c r="B7" s="258"/>
      <c r="C7" s="82" t="s">
        <v>126</v>
      </c>
      <c r="D7" s="83" t="s">
        <v>127</v>
      </c>
      <c r="E7" s="84">
        <v>2</v>
      </c>
      <c r="F7" s="84">
        <v>6</v>
      </c>
      <c r="G7" s="84">
        <v>3</v>
      </c>
      <c r="H7" s="85"/>
      <c r="I7" s="85"/>
      <c r="J7" s="122"/>
      <c r="K7" s="119"/>
    </row>
    <row r="8" spans="1:17">
      <c r="A8" s="74"/>
      <c r="B8" s="258"/>
      <c r="C8" s="80" t="s">
        <v>128</v>
      </c>
      <c r="D8" s="80" t="s">
        <v>129</v>
      </c>
      <c r="E8" s="81">
        <v>2</v>
      </c>
      <c r="F8" s="81">
        <v>6</v>
      </c>
      <c r="G8" s="81">
        <v>3</v>
      </c>
      <c r="H8" s="85"/>
      <c r="I8" s="85"/>
      <c r="J8" s="122"/>
      <c r="K8" s="61"/>
    </row>
    <row r="9" spans="1:17">
      <c r="A9" s="74"/>
      <c r="B9" s="259"/>
      <c r="C9" s="80"/>
      <c r="D9" s="80"/>
      <c r="E9" s="81"/>
      <c r="F9" s="81"/>
      <c r="G9" s="81"/>
      <c r="H9" s="85">
        <f>SUM(F5:F8)</f>
        <v>15</v>
      </c>
      <c r="I9" s="85">
        <f>SUM(G5:G8)</f>
        <v>9</v>
      </c>
      <c r="J9" s="122"/>
      <c r="K9" s="119"/>
    </row>
    <row r="10" spans="1:17" ht="15.75" customHeight="1">
      <c r="A10" s="74"/>
      <c r="B10" s="257" t="s">
        <v>135</v>
      </c>
      <c r="C10" s="87"/>
      <c r="D10" s="88" t="s">
        <v>141</v>
      </c>
      <c r="E10" s="89"/>
      <c r="F10" s="89"/>
      <c r="G10" s="85">
        <f>H9-I9</f>
        <v>6</v>
      </c>
      <c r="H10" s="85"/>
      <c r="I10" s="85"/>
      <c r="J10" s="123"/>
      <c r="K10" s="124"/>
    </row>
    <row r="11" spans="1:17">
      <c r="A11" s="74"/>
      <c r="B11" s="259"/>
      <c r="C11" s="80"/>
      <c r="D11" s="80"/>
      <c r="E11" s="81"/>
      <c r="F11" s="81"/>
      <c r="G11" s="81"/>
      <c r="H11" s="85">
        <f>SUM(F10:F10)</f>
        <v>0</v>
      </c>
      <c r="I11" s="85">
        <f>SUM(G10:G10)</f>
        <v>6</v>
      </c>
      <c r="J11" s="122"/>
      <c r="K11" s="119"/>
    </row>
    <row r="12" spans="1:17">
      <c r="A12" s="74"/>
      <c r="B12" s="257" t="s">
        <v>140</v>
      </c>
      <c r="C12" s="88"/>
      <c r="D12" s="88" t="s">
        <v>141</v>
      </c>
      <c r="E12" s="85"/>
      <c r="F12" s="85"/>
      <c r="G12" s="85"/>
      <c r="H12" s="85"/>
      <c r="I12" s="85"/>
      <c r="J12" s="123"/>
      <c r="K12" s="119"/>
    </row>
    <row r="13" spans="1:17">
      <c r="A13" s="74"/>
      <c r="B13" s="258"/>
      <c r="C13" s="80"/>
      <c r="D13" s="80"/>
      <c r="E13" s="81"/>
      <c r="F13" s="81"/>
      <c r="G13" s="81"/>
      <c r="H13" s="85"/>
      <c r="I13" s="85"/>
      <c r="J13" s="122"/>
      <c r="K13" s="119"/>
    </row>
    <row r="14" spans="1:17">
      <c r="A14" s="74"/>
      <c r="B14" s="259"/>
      <c r="C14" s="88"/>
      <c r="D14" s="88"/>
      <c r="E14" s="85"/>
      <c r="F14" s="85"/>
      <c r="G14" s="85"/>
      <c r="H14" s="85">
        <f>SUM(F12:F14)</f>
        <v>0</v>
      </c>
      <c r="I14" s="85">
        <f>SUM(G12:G14)</f>
        <v>0</v>
      </c>
      <c r="J14" s="122"/>
      <c r="K14" s="119"/>
    </row>
    <row r="15" spans="1:17" ht="14.5" customHeight="1">
      <c r="A15" s="74"/>
      <c r="B15" s="90" t="s">
        <v>142</v>
      </c>
      <c r="C15" s="91"/>
      <c r="D15" s="91"/>
      <c r="E15" s="91"/>
      <c r="F15" s="91"/>
      <c r="G15" s="91"/>
      <c r="H15" s="91"/>
      <c r="I15" s="91"/>
      <c r="J15" s="125"/>
      <c r="K15" s="126"/>
    </row>
    <row r="16" spans="1:17">
      <c r="A16" s="74"/>
      <c r="B16" s="260" t="s">
        <v>121</v>
      </c>
      <c r="C16" s="93"/>
      <c r="D16" s="94" t="s">
        <v>141</v>
      </c>
      <c r="E16" s="95"/>
      <c r="F16" s="95"/>
      <c r="G16" s="96">
        <f>H14-I14</f>
        <v>0</v>
      </c>
      <c r="H16" s="97"/>
      <c r="I16" s="97"/>
      <c r="J16" s="120"/>
      <c r="K16" s="126"/>
    </row>
    <row r="17" spans="1:24" ht="77.5">
      <c r="A17" s="74"/>
      <c r="B17" s="261"/>
      <c r="C17" s="99" t="s">
        <v>137</v>
      </c>
      <c r="D17" s="99" t="s">
        <v>138</v>
      </c>
      <c r="E17" s="95">
        <v>1</v>
      </c>
      <c r="F17" s="95">
        <v>3</v>
      </c>
      <c r="G17" s="95">
        <v>3</v>
      </c>
      <c r="H17" s="97"/>
      <c r="I17" s="97"/>
      <c r="J17" s="120"/>
      <c r="K17" s="127" t="s">
        <v>159</v>
      </c>
    </row>
    <row r="18" spans="1:24">
      <c r="A18" s="74"/>
      <c r="B18" s="261"/>
      <c r="C18" s="99" t="s">
        <v>146</v>
      </c>
      <c r="D18" s="99" t="s">
        <v>147</v>
      </c>
      <c r="E18" s="95">
        <v>2</v>
      </c>
      <c r="F18" s="95">
        <v>6</v>
      </c>
      <c r="G18" s="95">
        <v>3</v>
      </c>
      <c r="H18" s="100"/>
      <c r="I18" s="100"/>
      <c r="J18" s="122"/>
      <c r="K18" s="127"/>
    </row>
    <row r="19" spans="1:24" ht="240" customHeight="1">
      <c r="A19" s="74"/>
      <c r="B19" s="261"/>
      <c r="C19" s="99" t="s">
        <v>132</v>
      </c>
      <c r="D19" s="99" t="s">
        <v>133</v>
      </c>
      <c r="E19" s="95">
        <v>2</v>
      </c>
      <c r="F19" s="95">
        <v>6</v>
      </c>
      <c r="G19" s="95">
        <v>3</v>
      </c>
      <c r="H19" s="100"/>
      <c r="I19" s="100"/>
      <c r="J19" s="122"/>
      <c r="K19" s="128" t="s">
        <v>160</v>
      </c>
    </row>
    <row r="20" spans="1:24">
      <c r="A20" s="74"/>
      <c r="B20" s="98"/>
      <c r="C20" s="99"/>
      <c r="D20" s="99"/>
      <c r="E20" s="95"/>
      <c r="F20" s="95"/>
      <c r="G20" s="95"/>
      <c r="H20" s="101">
        <f>SUM(F17:F19)</f>
        <v>15</v>
      </c>
      <c r="I20" s="101">
        <f>SUM(G17:G19)</f>
        <v>9</v>
      </c>
      <c r="J20" s="122"/>
      <c r="K20" s="129"/>
    </row>
    <row r="21" spans="1:24" ht="15.75" customHeight="1">
      <c r="A21" s="74"/>
      <c r="B21" s="260" t="s">
        <v>135</v>
      </c>
      <c r="C21" s="102"/>
      <c r="D21" s="94" t="s">
        <v>141</v>
      </c>
      <c r="E21" s="96"/>
      <c r="F21" s="96"/>
      <c r="G21" s="96">
        <f>H20-I20</f>
        <v>6</v>
      </c>
      <c r="H21" s="101"/>
      <c r="I21" s="101"/>
      <c r="J21" s="122"/>
      <c r="K21" s="130"/>
    </row>
    <row r="22" spans="1:24">
      <c r="A22" s="74"/>
      <c r="B22" s="261"/>
      <c r="C22" s="99"/>
      <c r="D22" s="99"/>
      <c r="E22" s="95"/>
      <c r="F22" s="95"/>
      <c r="G22" s="95"/>
      <c r="H22" s="100"/>
      <c r="I22" s="100"/>
      <c r="J22" s="122"/>
      <c r="K22" s="130"/>
    </row>
    <row r="23" spans="1:24">
      <c r="A23" s="74"/>
      <c r="B23" s="98"/>
      <c r="C23" s="99"/>
      <c r="D23" s="99"/>
      <c r="E23" s="95"/>
      <c r="F23" s="95"/>
      <c r="G23" s="95"/>
      <c r="H23" s="101">
        <f>SUM(F22:F22)</f>
        <v>0</v>
      </c>
      <c r="I23" s="101">
        <f>SUM(G21:G22)</f>
        <v>6</v>
      </c>
      <c r="J23" s="122"/>
      <c r="K23" s="129"/>
      <c r="P23" s="131"/>
      <c r="Q23" s="131"/>
      <c r="R23" s="136"/>
      <c r="S23" s="136"/>
      <c r="T23" s="136"/>
      <c r="U23" s="136"/>
      <c r="V23" s="136"/>
      <c r="W23" s="134"/>
      <c r="X23" s="39"/>
    </row>
    <row r="24" spans="1:24">
      <c r="A24" s="74"/>
      <c r="B24" s="260" t="s">
        <v>140</v>
      </c>
      <c r="C24" s="94"/>
      <c r="D24" s="94" t="s">
        <v>141</v>
      </c>
      <c r="E24" s="95"/>
      <c r="F24" s="95"/>
      <c r="G24" s="96"/>
      <c r="H24" s="101"/>
      <c r="I24" s="101"/>
      <c r="J24" s="122"/>
      <c r="K24" s="126"/>
    </row>
    <row r="25" spans="1:24">
      <c r="A25" s="74"/>
      <c r="B25" s="261"/>
      <c r="C25" s="94"/>
      <c r="D25" s="94"/>
      <c r="E25" s="95"/>
      <c r="F25" s="95"/>
      <c r="G25" s="96"/>
      <c r="H25" s="101"/>
      <c r="I25" s="101"/>
      <c r="J25" s="122"/>
      <c r="K25" s="126"/>
    </row>
    <row r="26" spans="1:24">
      <c r="A26" s="74"/>
      <c r="B26" s="262"/>
      <c r="C26" s="94"/>
      <c r="D26" s="94"/>
      <c r="E26" s="101"/>
      <c r="F26" s="101"/>
      <c r="G26" s="101"/>
      <c r="H26" s="101">
        <f>SUM(F24:F26)</f>
        <v>0</v>
      </c>
      <c r="I26" s="101">
        <f>SUM(G24:G26)</f>
        <v>0</v>
      </c>
      <c r="J26" s="122"/>
      <c r="K26" s="126"/>
      <c r="L26" s="132"/>
    </row>
    <row r="27" spans="1:24">
      <c r="A27" s="74"/>
      <c r="B27" s="75" t="s">
        <v>161</v>
      </c>
      <c r="C27" s="76"/>
      <c r="D27" s="76"/>
      <c r="E27" s="76"/>
      <c r="F27" s="76"/>
      <c r="G27" s="76"/>
      <c r="H27" s="76"/>
      <c r="I27" s="76"/>
      <c r="J27" s="118"/>
      <c r="K27" s="119"/>
      <c r="L27" s="39"/>
      <c r="M27" s="39"/>
      <c r="N27" s="39"/>
      <c r="O27" s="39"/>
      <c r="P27" s="39"/>
      <c r="Q27" s="39"/>
    </row>
    <row r="28" spans="1:24">
      <c r="A28" s="74"/>
      <c r="B28" s="257" t="s">
        <v>121</v>
      </c>
      <c r="C28" s="80"/>
      <c r="D28" s="104" t="s">
        <v>141</v>
      </c>
      <c r="E28" s="105"/>
      <c r="F28" s="105"/>
      <c r="G28" s="86">
        <f>H26-I26</f>
        <v>0</v>
      </c>
      <c r="H28" s="78"/>
      <c r="I28" s="78"/>
      <c r="J28" s="120"/>
      <c r="K28" s="119"/>
      <c r="L28" s="133"/>
      <c r="M28" s="134"/>
      <c r="N28" s="135"/>
      <c r="O28" s="135"/>
      <c r="P28" s="136"/>
      <c r="Q28" s="39"/>
    </row>
    <row r="29" spans="1:24">
      <c r="A29" s="74"/>
      <c r="B29" s="258"/>
      <c r="C29" s="1" t="s">
        <v>130</v>
      </c>
      <c r="D29" s="106" t="s">
        <v>131</v>
      </c>
      <c r="E29" s="105">
        <v>2</v>
      </c>
      <c r="F29" s="105">
        <v>6</v>
      </c>
      <c r="G29" s="105">
        <v>3</v>
      </c>
      <c r="H29" s="81"/>
      <c r="I29" s="81"/>
      <c r="J29" s="122"/>
      <c r="K29" s="137"/>
      <c r="L29" s="39"/>
      <c r="M29" s="39"/>
      <c r="N29" s="39"/>
      <c r="O29" s="39"/>
      <c r="P29" s="39"/>
      <c r="Q29" s="39"/>
    </row>
    <row r="30" spans="1:24" s="7" customFormat="1">
      <c r="A30" s="70"/>
      <c r="B30" s="258"/>
      <c r="C30" s="30" t="s">
        <v>148</v>
      </c>
      <c r="D30" s="107" t="s">
        <v>149</v>
      </c>
      <c r="E30" s="108">
        <v>2</v>
      </c>
      <c r="F30" s="108">
        <v>6</v>
      </c>
      <c r="G30" s="108">
        <v>3</v>
      </c>
      <c r="H30" s="81"/>
      <c r="I30" s="81"/>
      <c r="J30" s="122"/>
      <c r="K30" s="138"/>
      <c r="L30" s="38"/>
      <c r="M30" s="38"/>
      <c r="N30" s="38"/>
      <c r="O30" s="38"/>
      <c r="P30" s="38"/>
      <c r="Q30" s="38"/>
    </row>
    <row r="31" spans="1:24" s="7" customFormat="1">
      <c r="A31" s="70"/>
      <c r="B31" s="79"/>
      <c r="C31" s="30"/>
      <c r="D31" s="107"/>
      <c r="E31" s="108"/>
      <c r="F31" s="108"/>
      <c r="G31" s="108"/>
      <c r="H31" s="109">
        <f>SUM(F28:F30)</f>
        <v>12</v>
      </c>
      <c r="I31" s="109">
        <f>SUM(G28:G30)</f>
        <v>6</v>
      </c>
      <c r="J31" s="122"/>
      <c r="K31" s="139"/>
      <c r="L31" s="38"/>
      <c r="M31" s="38"/>
      <c r="N31" s="38"/>
      <c r="O31" s="38"/>
      <c r="P31" s="38"/>
      <c r="Q31" s="38"/>
    </row>
    <row r="32" spans="1:24" s="7" customFormat="1" ht="15.75" customHeight="1">
      <c r="A32" s="70"/>
      <c r="B32" s="263" t="s">
        <v>135</v>
      </c>
      <c r="C32" s="82"/>
      <c r="D32" s="110" t="s">
        <v>141</v>
      </c>
      <c r="E32" s="109"/>
      <c r="F32" s="109"/>
      <c r="G32" s="109">
        <f>H31-I31</f>
        <v>6</v>
      </c>
      <c r="H32" s="108"/>
      <c r="I32" s="108"/>
      <c r="J32" s="122"/>
      <c r="K32" s="139"/>
      <c r="L32" s="38"/>
      <c r="M32" s="38"/>
      <c r="N32" s="38"/>
      <c r="O32" s="38"/>
      <c r="P32" s="38"/>
      <c r="Q32" s="38"/>
    </row>
    <row r="33" spans="1:17" s="7" customFormat="1" ht="77.5">
      <c r="A33" s="70"/>
      <c r="B33" s="264"/>
      <c r="C33" s="30" t="s">
        <v>153</v>
      </c>
      <c r="D33" s="30" t="s">
        <v>154</v>
      </c>
      <c r="E33" s="84">
        <v>1</v>
      </c>
      <c r="F33" s="84">
        <v>3</v>
      </c>
      <c r="G33" s="84">
        <v>3</v>
      </c>
      <c r="H33" s="108"/>
      <c r="I33" s="108"/>
      <c r="J33" s="122"/>
      <c r="K33" s="63" t="s">
        <v>162</v>
      </c>
    </row>
    <row r="34" spans="1:17" s="7" customFormat="1">
      <c r="A34" s="70"/>
      <c r="B34" s="265"/>
      <c r="C34" s="30"/>
      <c r="D34" s="30"/>
      <c r="E34" s="84"/>
      <c r="F34" s="84"/>
      <c r="G34" s="84"/>
      <c r="H34" s="109">
        <f>SUM(F32:F33)</f>
        <v>3</v>
      </c>
      <c r="I34" s="109">
        <f>SUM(G32:G33)</f>
        <v>9</v>
      </c>
      <c r="J34" s="122"/>
      <c r="K34" s="139"/>
    </row>
    <row r="35" spans="1:17">
      <c r="A35" s="74"/>
      <c r="B35" s="257" t="s">
        <v>140</v>
      </c>
      <c r="C35" s="88"/>
      <c r="D35" s="88" t="s">
        <v>141</v>
      </c>
      <c r="E35" s="85"/>
      <c r="F35" s="85"/>
      <c r="G35" s="85"/>
      <c r="H35" s="85"/>
      <c r="I35" s="85"/>
      <c r="J35" s="122"/>
      <c r="K35" s="119"/>
      <c r="L35" s="39"/>
      <c r="M35" s="39"/>
      <c r="N35" s="39"/>
      <c r="O35" s="39"/>
      <c r="P35" s="39"/>
      <c r="Q35" s="39"/>
    </row>
    <row r="36" spans="1:17">
      <c r="A36" s="74"/>
      <c r="B36" s="258"/>
      <c r="C36" s="30"/>
      <c r="D36" s="30"/>
      <c r="E36" s="84"/>
      <c r="F36" s="84"/>
      <c r="G36" s="84"/>
      <c r="H36" s="108"/>
      <c r="I36" s="108"/>
      <c r="J36" s="122"/>
      <c r="K36" s="63"/>
      <c r="L36" s="39"/>
      <c r="M36" s="39"/>
      <c r="N36" s="39"/>
      <c r="O36" s="39"/>
      <c r="P36" s="39"/>
      <c r="Q36" s="39"/>
    </row>
    <row r="37" spans="1:17">
      <c r="A37" s="74"/>
      <c r="B37" s="259"/>
      <c r="C37" s="88"/>
      <c r="D37" s="88"/>
      <c r="E37" s="85"/>
      <c r="F37" s="85"/>
      <c r="G37" s="85"/>
      <c r="H37" s="85">
        <f>SUM(F35:F37)</f>
        <v>0</v>
      </c>
      <c r="I37" s="85">
        <f>SUM(G35:G37)</f>
        <v>0</v>
      </c>
      <c r="J37" s="122"/>
      <c r="K37" s="119"/>
      <c r="L37" s="39"/>
      <c r="M37" s="39"/>
      <c r="N37" s="39"/>
      <c r="O37" s="39"/>
      <c r="P37" s="39"/>
      <c r="Q37" s="39"/>
    </row>
    <row r="38" spans="1:17">
      <c r="A38" s="74"/>
      <c r="B38" s="90" t="s">
        <v>163</v>
      </c>
      <c r="C38" s="91"/>
      <c r="D38" s="91"/>
      <c r="E38" s="91"/>
      <c r="F38" s="91"/>
      <c r="G38" s="91"/>
      <c r="H38" s="91"/>
      <c r="I38" s="91"/>
      <c r="J38" s="118"/>
      <c r="K38" s="126"/>
      <c r="L38" s="39"/>
      <c r="M38" s="39"/>
      <c r="N38" s="39"/>
      <c r="O38" s="39"/>
      <c r="P38" s="39"/>
      <c r="Q38" s="39"/>
    </row>
    <row r="39" spans="1:17">
      <c r="A39" s="74"/>
      <c r="B39" s="260" t="s">
        <v>121</v>
      </c>
      <c r="C39" s="99"/>
      <c r="D39" s="111" t="s">
        <v>141</v>
      </c>
      <c r="E39" s="96"/>
      <c r="F39" s="96"/>
      <c r="G39" s="103">
        <f>H37-I37</f>
        <v>0</v>
      </c>
      <c r="H39" s="103"/>
      <c r="I39" s="103"/>
      <c r="J39" s="140"/>
      <c r="K39" s="126"/>
      <c r="L39" s="39"/>
      <c r="M39" s="39"/>
      <c r="N39" s="39"/>
      <c r="O39" s="39"/>
      <c r="P39" s="39"/>
      <c r="Q39" s="39"/>
    </row>
    <row r="40" spans="1:17" ht="77.5">
      <c r="A40" s="74"/>
      <c r="B40" s="261"/>
      <c r="C40" s="99" t="s">
        <v>150</v>
      </c>
      <c r="D40" s="99" t="s">
        <v>151</v>
      </c>
      <c r="E40" s="95">
        <v>2</v>
      </c>
      <c r="F40" s="95">
        <v>12</v>
      </c>
      <c r="G40" s="95">
        <v>6</v>
      </c>
      <c r="H40" s="101"/>
      <c r="I40" s="101"/>
      <c r="J40" s="122"/>
      <c r="K40" s="127" t="s">
        <v>164</v>
      </c>
      <c r="L40" s="39"/>
      <c r="M40" s="39"/>
      <c r="N40" s="39"/>
      <c r="O40" s="39"/>
      <c r="P40" s="39"/>
      <c r="Q40" s="39"/>
    </row>
    <row r="41" spans="1:17" ht="77.5">
      <c r="A41" s="74"/>
      <c r="B41" s="261"/>
      <c r="C41" s="99" t="s">
        <v>143</v>
      </c>
      <c r="D41" s="99" t="s">
        <v>144</v>
      </c>
      <c r="E41" s="100">
        <v>1</v>
      </c>
      <c r="F41" s="100">
        <v>3</v>
      </c>
      <c r="G41" s="100">
        <v>3</v>
      </c>
      <c r="H41" s="101"/>
      <c r="I41" s="101"/>
      <c r="J41" s="122"/>
      <c r="K41" s="127" t="s">
        <v>165</v>
      </c>
      <c r="L41" s="39"/>
      <c r="M41" s="39"/>
      <c r="N41" s="39"/>
      <c r="O41" s="39"/>
      <c r="P41" s="39"/>
      <c r="Q41" s="39"/>
    </row>
    <row r="42" spans="1:17">
      <c r="A42" s="74"/>
      <c r="B42" s="98"/>
      <c r="C42" s="99"/>
      <c r="D42" s="112"/>
      <c r="E42" s="100"/>
      <c r="F42" s="100"/>
      <c r="G42" s="100"/>
      <c r="H42" s="101">
        <f>SUM(F39:F41)</f>
        <v>15</v>
      </c>
      <c r="I42" s="101">
        <f>SUM(G39:G41)</f>
        <v>9</v>
      </c>
      <c r="J42" s="122"/>
      <c r="K42" s="126"/>
      <c r="L42" s="39"/>
      <c r="M42" s="39"/>
      <c r="N42" s="39"/>
      <c r="O42" s="39"/>
      <c r="P42" s="39"/>
      <c r="Q42" s="39"/>
    </row>
    <row r="43" spans="1:17" ht="15.75" customHeight="1">
      <c r="A43" s="74"/>
      <c r="B43" s="92" t="s">
        <v>135</v>
      </c>
      <c r="C43" s="102"/>
      <c r="D43" s="111" t="s">
        <v>141</v>
      </c>
      <c r="E43" s="95"/>
      <c r="F43" s="95"/>
      <c r="G43" s="96">
        <f>H42-I42</f>
        <v>6</v>
      </c>
      <c r="H43" s="100"/>
      <c r="I43" s="100"/>
      <c r="J43" s="122"/>
      <c r="K43" s="126"/>
      <c r="L43" s="39"/>
      <c r="M43" s="39"/>
      <c r="N43" s="39"/>
      <c r="O43" s="39"/>
      <c r="P43" s="39"/>
      <c r="Q43" s="39"/>
    </row>
    <row r="44" spans="1:17">
      <c r="A44" s="74"/>
      <c r="B44" s="98"/>
      <c r="C44" s="102"/>
      <c r="D44" s="113"/>
      <c r="E44" s="100"/>
      <c r="F44" s="100"/>
      <c r="G44" s="100"/>
      <c r="H44" s="101">
        <f>SUM(F43:F43)</f>
        <v>0</v>
      </c>
      <c r="I44" s="101">
        <f>SUM(G43:G43)</f>
        <v>6</v>
      </c>
      <c r="J44" s="122"/>
      <c r="K44" s="126"/>
      <c r="L44" s="39"/>
      <c r="M44" s="39"/>
      <c r="N44" s="39"/>
      <c r="O44" s="39"/>
      <c r="P44" s="39"/>
      <c r="Q44" s="39"/>
    </row>
    <row r="45" spans="1:17">
      <c r="A45" s="74"/>
      <c r="B45" s="260" t="s">
        <v>140</v>
      </c>
      <c r="C45" s="94"/>
      <c r="D45" s="111" t="s">
        <v>141</v>
      </c>
      <c r="E45" s="101"/>
      <c r="F45" s="101"/>
      <c r="G45" s="101"/>
      <c r="H45" s="101"/>
      <c r="I45" s="101"/>
      <c r="J45" s="122"/>
      <c r="K45" s="126"/>
      <c r="L45" s="39"/>
      <c r="M45" s="39"/>
      <c r="N45" s="39"/>
      <c r="O45" s="39"/>
      <c r="P45" s="39"/>
      <c r="Q45" s="39"/>
    </row>
    <row r="46" spans="1:17">
      <c r="A46" s="74"/>
      <c r="B46" s="261"/>
      <c r="C46" s="94"/>
      <c r="D46" s="111"/>
      <c r="E46" s="101"/>
      <c r="F46" s="101"/>
      <c r="G46" s="101"/>
      <c r="H46" s="101"/>
      <c r="I46" s="101"/>
      <c r="J46" s="122"/>
      <c r="K46" s="126"/>
      <c r="L46" s="39"/>
      <c r="M46" s="39"/>
      <c r="N46" s="39"/>
      <c r="O46" s="39"/>
      <c r="P46" s="39"/>
      <c r="Q46" s="39"/>
    </row>
    <row r="47" spans="1:17">
      <c r="A47" s="74"/>
      <c r="B47" s="262"/>
      <c r="C47" s="94"/>
      <c r="D47" s="94"/>
      <c r="E47" s="101"/>
      <c r="F47" s="101"/>
      <c r="G47" s="101"/>
      <c r="H47" s="101">
        <f>SUM(F45:F47)</f>
        <v>0</v>
      </c>
      <c r="I47" s="101">
        <f>SUM(G45:G47)</f>
        <v>0</v>
      </c>
      <c r="J47" s="122"/>
      <c r="K47" s="126"/>
      <c r="L47" s="39"/>
      <c r="M47" s="39"/>
      <c r="N47" s="39"/>
      <c r="O47" s="39"/>
      <c r="P47" s="39"/>
      <c r="Q47" s="39"/>
    </row>
    <row r="48" spans="1:17">
      <c r="A48" s="74"/>
      <c r="B48" s="74"/>
      <c r="C48" s="74"/>
      <c r="D48" s="74"/>
      <c r="E48" s="74"/>
      <c r="F48" s="74"/>
      <c r="G48" s="114" t="s">
        <v>156</v>
      </c>
      <c r="H48" s="115">
        <f>SUM(H5:H47)</f>
        <v>60</v>
      </c>
      <c r="I48" s="115">
        <f>SUM(I5:I47)</f>
        <v>60</v>
      </c>
      <c r="J48" s="74"/>
    </row>
    <row r="50" spans="2:2">
      <c r="B50" s="1" t="s">
        <v>157</v>
      </c>
    </row>
  </sheetData>
  <autoFilter ref="B3:K48"/>
  <mergeCells count="12">
    <mergeCell ref="B39:B41"/>
    <mergeCell ref="B45:B47"/>
    <mergeCell ref="B21:B22"/>
    <mergeCell ref="B24:B26"/>
    <mergeCell ref="B28:B30"/>
    <mergeCell ref="B32:B34"/>
    <mergeCell ref="B35:B37"/>
    <mergeCell ref="B1:G1"/>
    <mergeCell ref="B5:B9"/>
    <mergeCell ref="B10:B11"/>
    <mergeCell ref="B12:B14"/>
    <mergeCell ref="B16:B19"/>
  </mergeCells>
  <pageMargins left="0.70866141732283505" right="0.70866141732283505" top="0.74803149606299202" bottom="0.74803149606299202" header="0.31496062992126" footer="0.31496062992126"/>
  <pageSetup scale="31"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0"/>
  <sheetViews>
    <sheetView topLeftCell="A20" workbookViewId="0">
      <selection activeCell="K13" sqref="K13"/>
    </sheetView>
  </sheetViews>
  <sheetFormatPr defaultColWidth="9.1796875" defaultRowHeight="15.5"/>
  <cols>
    <col min="1" max="1" width="9.1796875" style="1"/>
    <col min="2" max="2" width="28" style="1" customWidth="1"/>
    <col min="3" max="3" width="20.7265625" style="1" customWidth="1"/>
    <col min="4" max="4" width="15.7265625" style="1" customWidth="1"/>
    <col min="5" max="5" width="27.81640625" style="1" customWidth="1"/>
    <col min="6" max="6" width="15.7265625" style="1" customWidth="1"/>
    <col min="7" max="7" width="64.26953125" style="1" customWidth="1"/>
    <col min="8" max="8" width="12.54296875" style="1" customWidth="1"/>
    <col min="9" max="9" width="9.1796875" style="1"/>
    <col min="10" max="10" width="10" style="1" customWidth="1"/>
    <col min="11" max="11" width="25.81640625" style="1" customWidth="1"/>
    <col min="12" max="12" width="56" style="1" customWidth="1"/>
    <col min="13" max="16384" width="9.1796875" style="1"/>
  </cols>
  <sheetData>
    <row r="1" spans="1:17" ht="46.5" customHeight="1">
      <c r="B1" s="2" t="s">
        <v>166</v>
      </c>
      <c r="C1" s="3" t="s">
        <v>107</v>
      </c>
      <c r="D1" s="3"/>
      <c r="E1" s="3"/>
      <c r="F1" s="4"/>
      <c r="G1" s="5"/>
    </row>
    <row r="2" spans="1:17" ht="25" customHeight="1">
      <c r="B2" s="6"/>
      <c r="C2" s="7"/>
      <c r="D2" s="7"/>
      <c r="E2" s="7"/>
      <c r="F2" s="7"/>
      <c r="G2" s="8"/>
    </row>
    <row r="3" spans="1:17" ht="80.5" customHeight="1">
      <c r="B3" s="9" t="s">
        <v>167</v>
      </c>
      <c r="C3" s="10" t="s">
        <v>168</v>
      </c>
      <c r="D3" s="10" t="s">
        <v>169</v>
      </c>
      <c r="E3" s="10" t="s">
        <v>170</v>
      </c>
      <c r="F3" s="10" t="s">
        <v>171</v>
      </c>
      <c r="G3" s="10" t="s">
        <v>172</v>
      </c>
      <c r="H3" s="10" t="s">
        <v>173</v>
      </c>
      <c r="I3" s="10" t="s">
        <v>174</v>
      </c>
      <c r="J3" s="9" t="s">
        <v>175</v>
      </c>
      <c r="K3" s="10" t="s">
        <v>176</v>
      </c>
      <c r="L3" s="57" t="s">
        <v>119</v>
      </c>
      <c r="M3" s="58"/>
      <c r="N3" s="58"/>
      <c r="O3" s="58"/>
      <c r="P3" s="58"/>
      <c r="Q3" s="58"/>
    </row>
    <row r="4" spans="1:17" ht="20.149999999999999" customHeight="1">
      <c r="B4" s="11" t="s">
        <v>177</v>
      </c>
      <c r="C4" s="12"/>
      <c r="D4" s="12"/>
      <c r="E4" s="12"/>
      <c r="F4" s="12"/>
      <c r="G4" s="12"/>
      <c r="H4" s="12"/>
      <c r="I4" s="12"/>
      <c r="J4" s="12"/>
      <c r="K4" s="59"/>
    </row>
    <row r="5" spans="1:17" ht="20.149999999999999" customHeight="1">
      <c r="A5" s="1">
        <v>1</v>
      </c>
      <c r="B5" s="13"/>
      <c r="C5" s="14" t="s">
        <v>178</v>
      </c>
      <c r="D5" s="14" t="s">
        <v>178</v>
      </c>
      <c r="E5" s="15" t="s">
        <v>179</v>
      </c>
      <c r="F5" s="16" t="s">
        <v>126</v>
      </c>
      <c r="G5" s="17" t="s">
        <v>127</v>
      </c>
      <c r="H5" s="14">
        <v>2</v>
      </c>
      <c r="I5" s="14">
        <v>6</v>
      </c>
      <c r="J5" s="60"/>
      <c r="K5" s="14"/>
    </row>
    <row r="6" spans="1:17">
      <c r="A6" s="1">
        <v>2</v>
      </c>
      <c r="B6" s="13"/>
      <c r="C6" s="14" t="s">
        <v>180</v>
      </c>
      <c r="D6" s="14" t="s">
        <v>180</v>
      </c>
      <c r="E6" s="15" t="s">
        <v>179</v>
      </c>
      <c r="F6" s="16" t="s">
        <v>146</v>
      </c>
      <c r="G6" s="17" t="s">
        <v>147</v>
      </c>
      <c r="H6" s="14">
        <v>2</v>
      </c>
      <c r="I6" s="14">
        <v>6</v>
      </c>
      <c r="J6" s="60"/>
      <c r="K6" s="61"/>
    </row>
    <row r="7" spans="1:17">
      <c r="A7" s="1">
        <v>3</v>
      </c>
      <c r="B7" s="13"/>
      <c r="C7" s="14" t="s">
        <v>178</v>
      </c>
      <c r="D7" s="14" t="s">
        <v>178</v>
      </c>
      <c r="E7" s="15" t="s">
        <v>179</v>
      </c>
      <c r="F7" s="16" t="s">
        <v>128</v>
      </c>
      <c r="G7" s="17" t="s">
        <v>129</v>
      </c>
      <c r="H7" s="14">
        <v>2</v>
      </c>
      <c r="I7" s="14">
        <v>6</v>
      </c>
      <c r="J7" s="60"/>
      <c r="K7" s="61"/>
    </row>
    <row r="8" spans="1:17" ht="20.149999999999999" customHeight="1">
      <c r="B8" s="11" t="s">
        <v>181</v>
      </c>
      <c r="C8" s="18"/>
      <c r="D8" s="18"/>
      <c r="E8" s="19"/>
      <c r="F8" s="19"/>
      <c r="G8" s="19"/>
      <c r="H8" s="18"/>
      <c r="I8" s="18"/>
      <c r="J8" s="18"/>
      <c r="K8" s="62"/>
    </row>
    <row r="9" spans="1:17">
      <c r="A9" s="1">
        <v>4</v>
      </c>
      <c r="B9" s="13"/>
      <c r="C9" s="14" t="s">
        <v>178</v>
      </c>
      <c r="D9" s="14" t="s">
        <v>182</v>
      </c>
      <c r="E9" s="15" t="s">
        <v>179</v>
      </c>
      <c r="F9" s="17" t="s">
        <v>148</v>
      </c>
      <c r="G9" s="17" t="s">
        <v>149</v>
      </c>
      <c r="H9" s="14">
        <v>2</v>
      </c>
      <c r="I9" s="14">
        <v>6</v>
      </c>
      <c r="J9" s="60"/>
      <c r="K9" s="63"/>
      <c r="L9" s="64"/>
    </row>
    <row r="10" spans="1:17">
      <c r="A10" s="1">
        <v>5</v>
      </c>
      <c r="B10" s="13"/>
      <c r="C10" s="14" t="s">
        <v>180</v>
      </c>
      <c r="D10" s="14" t="s">
        <v>182</v>
      </c>
      <c r="E10" s="15" t="s">
        <v>179</v>
      </c>
      <c r="F10" s="17" t="s">
        <v>130</v>
      </c>
      <c r="G10" s="20" t="s">
        <v>131</v>
      </c>
      <c r="H10" s="14">
        <v>2</v>
      </c>
      <c r="I10" s="14">
        <v>6</v>
      </c>
      <c r="J10" s="60"/>
      <c r="K10" s="61"/>
      <c r="L10" s="64"/>
    </row>
    <row r="11" spans="1:17" ht="20.149999999999999" customHeight="1">
      <c r="B11" s="11" t="s">
        <v>183</v>
      </c>
      <c r="C11" s="18"/>
      <c r="D11" s="18"/>
      <c r="E11" s="19"/>
      <c r="F11" s="19"/>
      <c r="G11" s="19"/>
      <c r="H11" s="18"/>
      <c r="I11" s="18"/>
      <c r="J11" s="18"/>
      <c r="K11" s="62"/>
    </row>
    <row r="12" spans="1:17" ht="93">
      <c r="A12" s="1">
        <v>6</v>
      </c>
      <c r="B12" s="13"/>
      <c r="C12" s="14" t="s">
        <v>180</v>
      </c>
      <c r="D12" s="14" t="s">
        <v>184</v>
      </c>
      <c r="E12" s="15" t="s">
        <v>179</v>
      </c>
      <c r="F12" s="17" t="s">
        <v>150</v>
      </c>
      <c r="G12" s="17" t="s">
        <v>151</v>
      </c>
      <c r="H12" s="14">
        <v>2</v>
      </c>
      <c r="I12" s="14">
        <v>12</v>
      </c>
      <c r="J12" s="60"/>
      <c r="K12" s="61" t="s">
        <v>185</v>
      </c>
    </row>
    <row r="13" spans="1:17" ht="93">
      <c r="A13" s="1">
        <v>7</v>
      </c>
      <c r="B13" s="13"/>
      <c r="C13" s="14" t="s">
        <v>180</v>
      </c>
      <c r="D13" s="14" t="s">
        <v>184</v>
      </c>
      <c r="E13" s="15" t="s">
        <v>179</v>
      </c>
      <c r="F13" s="21" t="s">
        <v>143</v>
      </c>
      <c r="G13" s="22" t="s">
        <v>144</v>
      </c>
      <c r="H13" s="14">
        <v>1</v>
      </c>
      <c r="I13" s="14">
        <v>3</v>
      </c>
      <c r="J13" s="60"/>
      <c r="K13" s="61" t="s">
        <v>145</v>
      </c>
    </row>
    <row r="14" spans="1:17" ht="20.149999999999999" customHeight="1">
      <c r="B14" s="23" t="s">
        <v>186</v>
      </c>
      <c r="C14" s="24"/>
      <c r="D14" s="24"/>
      <c r="E14" s="25"/>
      <c r="F14" s="25"/>
      <c r="G14" s="25"/>
      <c r="H14" s="24"/>
      <c r="I14" s="24"/>
      <c r="J14" s="24"/>
      <c r="K14" s="65"/>
    </row>
    <row r="15" spans="1:17" ht="20.149999999999999" customHeight="1">
      <c r="A15" s="1">
        <v>8</v>
      </c>
      <c r="B15" s="13"/>
      <c r="C15" s="14" t="s">
        <v>178</v>
      </c>
      <c r="D15" s="14" t="s">
        <v>180</v>
      </c>
      <c r="E15" s="15" t="s">
        <v>179</v>
      </c>
      <c r="F15" s="15" t="s">
        <v>187</v>
      </c>
      <c r="G15" s="15" t="s">
        <v>188</v>
      </c>
      <c r="H15" s="14">
        <v>2</v>
      </c>
      <c r="I15" s="14">
        <v>6</v>
      </c>
      <c r="J15" s="60"/>
      <c r="K15" s="14"/>
    </row>
    <row r="16" spans="1:17">
      <c r="A16" s="1">
        <v>9</v>
      </c>
      <c r="B16" s="13"/>
      <c r="C16" s="14" t="s">
        <v>178</v>
      </c>
      <c r="D16" s="14" t="s">
        <v>180</v>
      </c>
      <c r="E16" s="15" t="s">
        <v>179</v>
      </c>
      <c r="F16" s="15" t="s">
        <v>189</v>
      </c>
      <c r="G16" s="15" t="s">
        <v>190</v>
      </c>
      <c r="H16" s="14">
        <v>2</v>
      </c>
      <c r="I16" s="14">
        <v>6</v>
      </c>
      <c r="J16" s="60"/>
      <c r="K16" s="61"/>
    </row>
    <row r="17" spans="1:11">
      <c r="A17" s="1">
        <v>10</v>
      </c>
      <c r="B17" s="13"/>
      <c r="C17" s="14" t="s">
        <v>178</v>
      </c>
      <c r="D17" s="14" t="s">
        <v>180</v>
      </c>
      <c r="E17" s="15" t="s">
        <v>179</v>
      </c>
      <c r="F17" s="15" t="s">
        <v>191</v>
      </c>
      <c r="G17" s="15" t="s">
        <v>192</v>
      </c>
      <c r="H17" s="14">
        <v>2</v>
      </c>
      <c r="I17" s="14">
        <v>6</v>
      </c>
      <c r="J17" s="60"/>
      <c r="K17" s="61"/>
    </row>
    <row r="18" spans="1:11">
      <c r="A18" s="1">
        <v>11</v>
      </c>
      <c r="B18" s="13"/>
      <c r="C18" s="14" t="s">
        <v>178</v>
      </c>
      <c r="D18" s="14" t="s">
        <v>180</v>
      </c>
      <c r="E18" s="15" t="s">
        <v>179</v>
      </c>
      <c r="F18" s="15" t="s">
        <v>193</v>
      </c>
      <c r="G18" s="15" t="s">
        <v>194</v>
      </c>
      <c r="H18" s="14">
        <v>2</v>
      </c>
      <c r="I18" s="14">
        <v>6</v>
      </c>
      <c r="J18" s="60"/>
      <c r="K18" s="61"/>
    </row>
    <row r="19" spans="1:11" ht="20.149999999999999" customHeight="1">
      <c r="B19" s="23" t="s">
        <v>195</v>
      </c>
      <c r="C19" s="24"/>
      <c r="D19" s="24"/>
      <c r="E19" s="25"/>
      <c r="F19" s="25"/>
      <c r="G19" s="25"/>
      <c r="H19" s="24"/>
      <c r="I19" s="24"/>
      <c r="J19" s="24"/>
      <c r="K19" s="65"/>
    </row>
    <row r="20" spans="1:11" ht="101.25" customHeight="1">
      <c r="A20" s="1">
        <v>12</v>
      </c>
      <c r="B20" s="26"/>
      <c r="C20" s="14" t="s">
        <v>178</v>
      </c>
      <c r="D20" s="14" t="s">
        <v>178</v>
      </c>
      <c r="E20" s="27" t="s">
        <v>196</v>
      </c>
      <c r="F20" s="15" t="s">
        <v>122</v>
      </c>
      <c r="G20" s="15" t="s">
        <v>197</v>
      </c>
      <c r="H20" s="14">
        <v>1</v>
      </c>
      <c r="I20" s="14">
        <v>2</v>
      </c>
      <c r="J20" s="66"/>
      <c r="K20" s="61"/>
    </row>
    <row r="21" spans="1:11" ht="102" customHeight="1">
      <c r="A21" s="1">
        <v>13</v>
      </c>
      <c r="B21" s="26"/>
      <c r="C21" s="28" t="s">
        <v>198</v>
      </c>
      <c r="D21" s="28" t="s">
        <v>198</v>
      </c>
      <c r="E21" s="27" t="s">
        <v>196</v>
      </c>
      <c r="F21" s="15" t="s">
        <v>124</v>
      </c>
      <c r="G21" s="15" t="s">
        <v>199</v>
      </c>
      <c r="H21" s="14">
        <v>1</v>
      </c>
      <c r="I21" s="14">
        <v>1</v>
      </c>
      <c r="J21" s="66"/>
      <c r="K21" s="61"/>
    </row>
    <row r="22" spans="1:11" ht="126.75" customHeight="1">
      <c r="A22" s="1">
        <v>14</v>
      </c>
      <c r="B22" s="29"/>
      <c r="C22" s="240" t="s">
        <v>200</v>
      </c>
      <c r="D22" s="241" t="s">
        <v>180</v>
      </c>
      <c r="E22" s="27" t="s">
        <v>196</v>
      </c>
      <c r="F22" s="30" t="s">
        <v>137</v>
      </c>
      <c r="G22" s="30" t="s">
        <v>138</v>
      </c>
      <c r="H22" s="14">
        <v>1</v>
      </c>
      <c r="I22" s="14">
        <v>3</v>
      </c>
      <c r="J22" s="66"/>
      <c r="K22" s="63" t="s">
        <v>201</v>
      </c>
    </row>
    <row r="23" spans="1:11" ht="108.5">
      <c r="A23" s="1">
        <v>15</v>
      </c>
      <c r="B23" s="29"/>
      <c r="C23" s="14" t="s">
        <v>180</v>
      </c>
      <c r="D23" s="14" t="s">
        <v>182</v>
      </c>
      <c r="E23" s="27" t="s">
        <v>196</v>
      </c>
      <c r="F23" s="30" t="s">
        <v>153</v>
      </c>
      <c r="G23" s="30" t="s">
        <v>154</v>
      </c>
      <c r="H23" s="14">
        <v>1</v>
      </c>
      <c r="I23" s="14">
        <v>3</v>
      </c>
      <c r="J23" s="66"/>
      <c r="K23" s="63" t="s">
        <v>162</v>
      </c>
    </row>
    <row r="24" spans="1:11">
      <c r="B24" s="31" t="s">
        <v>202</v>
      </c>
      <c r="C24" s="32"/>
      <c r="D24" s="32"/>
      <c r="E24" s="33"/>
      <c r="F24" s="34"/>
      <c r="G24" s="35"/>
      <c r="H24" s="36" t="s">
        <v>203</v>
      </c>
      <c r="I24" s="67">
        <v>60</v>
      </c>
      <c r="J24" s="68"/>
    </row>
    <row r="25" spans="1:11">
      <c r="B25" s="37"/>
      <c r="C25" s="38"/>
      <c r="D25" s="38"/>
      <c r="E25" s="39"/>
      <c r="F25" s="39"/>
      <c r="G25" s="40"/>
      <c r="H25" s="41"/>
      <c r="I25" s="69"/>
      <c r="J25" s="69"/>
    </row>
    <row r="26" spans="1:11">
      <c r="B26" s="42"/>
    </row>
    <row r="27" spans="1:11">
      <c r="B27" s="43" t="s">
        <v>204</v>
      </c>
      <c r="C27" s="4"/>
      <c r="D27" s="4"/>
      <c r="E27" s="4"/>
      <c r="F27" s="4"/>
    </row>
    <row r="28" spans="1:11">
      <c r="B28" s="44" t="s">
        <v>205</v>
      </c>
      <c r="C28" s="45"/>
      <c r="D28" s="46"/>
      <c r="E28" s="47"/>
      <c r="F28" s="48"/>
    </row>
    <row r="29" spans="1:11">
      <c r="B29" s="44" t="s">
        <v>206</v>
      </c>
      <c r="C29" s="46"/>
      <c r="D29" s="46"/>
      <c r="E29" s="45"/>
      <c r="F29" s="48"/>
    </row>
    <row r="30" spans="1:11">
      <c r="B30" s="44" t="s">
        <v>207</v>
      </c>
      <c r="C30" s="46"/>
      <c r="D30" s="46"/>
      <c r="E30" s="45"/>
      <c r="F30" s="48"/>
    </row>
    <row r="31" spans="1:11">
      <c r="B31" s="49" t="s">
        <v>208</v>
      </c>
    </row>
    <row r="33" spans="2:5">
      <c r="B33" s="50" t="s">
        <v>209</v>
      </c>
    </row>
    <row r="34" spans="2:5">
      <c r="B34" s="51" t="s">
        <v>2</v>
      </c>
      <c r="C34" s="52" t="s">
        <v>3</v>
      </c>
      <c r="D34" s="52" t="s">
        <v>210</v>
      </c>
      <c r="E34" s="52" t="s">
        <v>211</v>
      </c>
    </row>
    <row r="35" spans="2:5" ht="31">
      <c r="B35" s="53" t="s">
        <v>126</v>
      </c>
      <c r="C35" s="54" t="s">
        <v>127</v>
      </c>
      <c r="D35" s="55">
        <v>6</v>
      </c>
      <c r="E35" s="56" t="s">
        <v>20</v>
      </c>
    </row>
    <row r="36" spans="2:5" ht="31">
      <c r="B36" s="53" t="s">
        <v>146</v>
      </c>
      <c r="C36" s="54" t="s">
        <v>147</v>
      </c>
      <c r="D36" s="55">
        <v>6</v>
      </c>
      <c r="E36" s="56" t="s">
        <v>20</v>
      </c>
    </row>
    <row r="37" spans="2:5" ht="28.5" customHeight="1">
      <c r="B37" s="53" t="s">
        <v>128</v>
      </c>
      <c r="C37" s="54" t="s">
        <v>129</v>
      </c>
      <c r="D37" s="55">
        <v>6</v>
      </c>
      <c r="E37" s="56" t="s">
        <v>20</v>
      </c>
    </row>
    <row r="38" spans="2:5" ht="46.5">
      <c r="B38" s="53" t="s">
        <v>148</v>
      </c>
      <c r="C38" s="54" t="s">
        <v>149</v>
      </c>
      <c r="D38" s="55">
        <v>6</v>
      </c>
      <c r="E38" s="56" t="s">
        <v>212</v>
      </c>
    </row>
    <row r="39" spans="2:5" ht="46.5">
      <c r="B39" s="53" t="s">
        <v>130</v>
      </c>
      <c r="C39" s="54" t="s">
        <v>131</v>
      </c>
      <c r="D39" s="55">
        <v>6</v>
      </c>
      <c r="E39" s="56" t="s">
        <v>212</v>
      </c>
    </row>
    <row r="40" spans="2:5" ht="31">
      <c r="B40" s="53" t="s">
        <v>150</v>
      </c>
      <c r="C40" s="54" t="s">
        <v>151</v>
      </c>
      <c r="D40" s="55">
        <v>12</v>
      </c>
      <c r="E40" s="56" t="s">
        <v>213</v>
      </c>
    </row>
    <row r="41" spans="2:5" ht="31">
      <c r="B41" s="53" t="s">
        <v>143</v>
      </c>
      <c r="C41" s="54" t="s">
        <v>144</v>
      </c>
      <c r="D41" s="55">
        <v>3</v>
      </c>
      <c r="E41" s="56" t="s">
        <v>213</v>
      </c>
    </row>
    <row r="42" spans="2:5" ht="31">
      <c r="B42" s="53" t="s">
        <v>187</v>
      </c>
      <c r="C42" s="54" t="s">
        <v>188</v>
      </c>
      <c r="D42" s="55">
        <v>6</v>
      </c>
      <c r="E42" s="56" t="s">
        <v>214</v>
      </c>
    </row>
    <row r="43" spans="2:5" ht="62">
      <c r="B43" s="53" t="s">
        <v>189</v>
      </c>
      <c r="C43" s="54" t="s">
        <v>215</v>
      </c>
      <c r="D43" s="55">
        <v>6</v>
      </c>
      <c r="E43" s="56" t="s">
        <v>214</v>
      </c>
    </row>
    <row r="44" spans="2:5" ht="31">
      <c r="B44" s="53" t="s">
        <v>191</v>
      </c>
      <c r="C44" s="54" t="s">
        <v>192</v>
      </c>
      <c r="D44" s="55">
        <v>6</v>
      </c>
      <c r="E44" s="56" t="s">
        <v>214</v>
      </c>
    </row>
    <row r="45" spans="2:5" ht="46.5">
      <c r="B45" s="53" t="s">
        <v>193</v>
      </c>
      <c r="C45" s="54" t="s">
        <v>216</v>
      </c>
      <c r="D45" s="55">
        <v>6</v>
      </c>
      <c r="E45" s="56" t="s">
        <v>214</v>
      </c>
    </row>
    <row r="46" spans="2:5">
      <c r="B46" s="266" t="s">
        <v>217</v>
      </c>
      <c r="C46" s="267"/>
      <c r="D46" s="267"/>
      <c r="E46" s="268"/>
    </row>
    <row r="47" spans="2:5" ht="31">
      <c r="B47" s="53" t="s">
        <v>122</v>
      </c>
      <c r="C47" s="54" t="s">
        <v>123</v>
      </c>
      <c r="D47" s="55">
        <v>2</v>
      </c>
      <c r="E47" s="56" t="s">
        <v>218</v>
      </c>
    </row>
    <row r="48" spans="2:5" ht="31">
      <c r="B48" s="53" t="s">
        <v>124</v>
      </c>
      <c r="C48" s="54" t="s">
        <v>125</v>
      </c>
      <c r="D48" s="55">
        <v>1</v>
      </c>
      <c r="E48" s="56" t="s">
        <v>218</v>
      </c>
    </row>
    <row r="49" spans="2:5" ht="46.5">
      <c r="B49" s="53" t="s">
        <v>137</v>
      </c>
      <c r="C49" s="54" t="s">
        <v>138</v>
      </c>
      <c r="D49" s="55">
        <v>3</v>
      </c>
      <c r="E49" s="56" t="s">
        <v>218</v>
      </c>
    </row>
    <row r="50" spans="2:5" ht="62">
      <c r="B50" s="53" t="s">
        <v>153</v>
      </c>
      <c r="C50" s="54" t="s">
        <v>219</v>
      </c>
      <c r="D50" s="55">
        <v>3</v>
      </c>
      <c r="E50" s="56" t="s">
        <v>218</v>
      </c>
    </row>
  </sheetData>
  <mergeCells count="1">
    <mergeCell ref="B46:E46"/>
  </mergeCells>
  <pageMargins left="0.39370078740157499" right="0.39370078740157499" top="0.39370078740157499" bottom="0.39370078740157499" header="0.31496062992126" footer="0.31496062992126"/>
  <pageSetup paperSize="9" scale="32"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BSCIEH1_Study Plan 學業規劃表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2023-03-22T03:51:00Z</cp:lastPrinted>
  <dcterms:created xsi:type="dcterms:W3CDTF">2022-03-23T04:50:00Z</dcterms:created>
  <dcterms:modified xsi:type="dcterms:W3CDTF">2025-10-23T03:52:44Z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25FCA16F6C2D45668CED1AE78CB754D8_13</vt:lpwstr>
  </property>
  <property fmtid="{D5CDD505-2E9C-101B-9397-08002B2CF9AE}" pid="3" name="KSOProductBuildVer">
    <vt:lpwstr>1033-12.2.0.22549</vt:lpwstr>
  </property>
</Properties>
</file>