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tabRatio="875"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9" r:id="rId5"/>
    <sheet name="Recom'd Crs Plan_PT 建議科目註冊計劃_兼讀" sheetId="10" r:id="rId6"/>
    <sheet name="BSCICNH_Study Plan 學業規劃表 " sheetId="4" r:id="rId7"/>
  </sheets>
  <definedNames>
    <definedName name="_xlnm._FilterDatabase" localSheetId="4" hidden="1">'Recom''d Crs Plan_FT 建議科目註冊計劃_全日'!$B$3:$K$57</definedName>
    <definedName name="_xlnm._FilterDatabase" localSheetId="5" hidden="1">'Recom''d Crs Plan_PT 建議科目註冊計劃_兼讀'!$B$3:$K$94</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0" l="1"/>
  <c r="G32" i="10" s="1"/>
  <c r="H31" i="10"/>
  <c r="I9" i="10"/>
  <c r="H9" i="10"/>
  <c r="G10" i="10" l="1"/>
  <c r="I38" i="9" l="1"/>
  <c r="H38" i="9"/>
  <c r="G39" i="9" l="1"/>
  <c r="I93" i="10" l="1"/>
  <c r="H93" i="10"/>
  <c r="I90" i="10"/>
  <c r="H90" i="10"/>
  <c r="I86" i="10"/>
  <c r="H86" i="10"/>
  <c r="I78" i="10"/>
  <c r="H78" i="10"/>
  <c r="I75" i="10"/>
  <c r="H75" i="10"/>
  <c r="I70" i="10"/>
  <c r="H70" i="10"/>
  <c r="I67" i="10"/>
  <c r="H67" i="10"/>
  <c r="I64" i="10"/>
  <c r="H64" i="10"/>
  <c r="I56" i="10"/>
  <c r="H56" i="10"/>
  <c r="I53" i="10"/>
  <c r="H53" i="10"/>
  <c r="I48" i="10"/>
  <c r="H48" i="10"/>
  <c r="I45" i="10"/>
  <c r="H45" i="10"/>
  <c r="I42" i="10"/>
  <c r="H42" i="10"/>
  <c r="I37" i="10"/>
  <c r="H37" i="10"/>
  <c r="I34" i="10"/>
  <c r="H34" i="10"/>
  <c r="I26" i="10"/>
  <c r="H26" i="10"/>
  <c r="I23" i="10"/>
  <c r="H23" i="10"/>
  <c r="I20" i="10"/>
  <c r="H20" i="10"/>
  <c r="I15" i="10"/>
  <c r="H15" i="10"/>
  <c r="I12" i="10"/>
  <c r="H12" i="10"/>
  <c r="I94" i="10" l="1"/>
  <c r="H94" i="10"/>
  <c r="I57" i="9"/>
  <c r="H57" i="9"/>
  <c r="I54" i="9"/>
  <c r="H54" i="9"/>
  <c r="I51" i="9"/>
  <c r="H51" i="9"/>
  <c r="I44" i="9"/>
  <c r="H44" i="9"/>
  <c r="I41" i="9"/>
  <c r="H41" i="9"/>
  <c r="I31" i="9"/>
  <c r="H31" i="9"/>
  <c r="H27" i="9"/>
  <c r="I25" i="9"/>
  <c r="H25" i="9"/>
  <c r="I17" i="9"/>
  <c r="H17" i="9"/>
  <c r="H14" i="9"/>
  <c r="I11" i="9"/>
  <c r="H11" i="9"/>
  <c r="G26" i="9" l="1"/>
  <c r="I27" i="9" s="1"/>
  <c r="G12" i="9"/>
  <c r="I14" i="9" s="1"/>
  <c r="H58" i="9"/>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I58" i="9" l="1"/>
  <c r="H71" i="5"/>
  <c r="I71" i="6"/>
  <c r="H71" i="6"/>
  <c r="I71" i="5"/>
</calcChain>
</file>

<file path=xl/sharedStrings.xml><?xml version="1.0" encoding="utf-8"?>
<sst xmlns="http://schemas.openxmlformats.org/spreadsheetml/2006/main" count="733" uniqueCount="243">
  <si>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</si>
  <si>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</si>
  <si>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</si>
  <si>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</si>
  <si>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</si>
  <si>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</si>
  <si>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</si>
  <si>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</si>
  <si>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</si>
  <si>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</si>
  <si>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</si>
  <si>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</si>
  <si>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</si>
  <si>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</si>
  <si>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</si>
  <si>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</si>
  <si>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</si>
  <si>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</si>
  <si>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</si>
  <si>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</si>
  <si>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</si>
  <si>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</si>
  <si>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</si>
  <si>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</si>
  <si>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</si>
  <si>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</si>
  <si>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</si>
  <si>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</si>
  <si>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</si>
  <si>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</si>
  <si>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</si>
  <si>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</si>
  <si>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</si>
  <si>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</si>
  <si>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</si>
  <si>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</si>
  <si>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</si>
  <si>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</si>
  <si>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</si>
  <si>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</si>
  <si>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</si>
  <si>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</si>
  <si>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</si>
  <si>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</si>
  <si>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</si>
  <si>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</si>
  <si>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</si>
  <si>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</si>
  <si>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</si>
  <si>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</si>
  <si>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</si>
  <si>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</si>
  <si>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</si>
  <si>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</si>
  <si>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</si>
  <si>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</si>
  <si>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</si>
  <si>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</si>
  <si>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</si>
  <si>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</si>
  <si>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</si>
  <si>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</si>
  <si>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</si>
  <si>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</si>
  <si>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</si>
  <si>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</si>
  <si>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</si>
  <si>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</si>
  <si>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</si>
  <si>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</si>
  <si>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</si>
  <si>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</si>
  <si>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</si>
  <si>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</si>
  <si>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</si>
  <si>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</si>
  <si>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</si>
  <si>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</si>
  <si>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</si>
  <si>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</si>
  <si>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</si>
  <si>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</si>
  <si>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</si>
  <si>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</si>
  <si>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</si>
  <si>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</si>
  <si>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</si>
  <si>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</si>
  <si>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</si>
  <si>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</si>
  <si>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</si>
  <si>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</si>
  <si>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</si>
  <si>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</si>
  <si>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</si>
  <si>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</si>
  <si>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</si>
  <si>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</si>
  <si>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</si>
  <si>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</si>
  <si>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</si>
  <si>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</si>
  <si>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</si>
  <si>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</si>
  <si>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</si>
  <si>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</si>
  <si>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</si>
  <si>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</si>
  <si>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</si>
  <si>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</si>
  <si>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</si>
  <si>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</si>
  <si>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</si>
  <si>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</si>
  <si>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</si>
  <si>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</si>
  <si>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</si>
  <si>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</si>
  <si>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</si>
  <si>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</si>
  <si>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</si>
  <si>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</si>
  <si>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5th Year of Study 第五修業年</t>
  </si>
  <si>
    <t>6th Year of Study 第六修業年</t>
  </si>
  <si>
    <t>7th Year of Study 第七修業年</t>
  </si>
  <si>
    <t>8th Year of Study 第八修業年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</si>
  <si>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</si>
  <si>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</si>
  <si>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</si>
  <si>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</si>
  <si>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</si>
  <si>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</si>
  <si>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</si>
  <si>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</si>
  <si>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</si>
  <si>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</si>
  <si>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</si>
  <si>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</si>
  <si>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</si>
  <si>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</si>
  <si>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</si>
  <si>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</si>
  <si>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</si>
  <si>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</si>
  <si>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Complete 9 credit-units of University Core courses 完成 9學分的大學核心科目</t>
  </si>
  <si>
    <t>Complete 6 credit-units of University English courses below 完成 以下6 學分的大學英語科目：</t>
  </si>
  <si>
    <t>UNI 1001ABW</t>
  </si>
  <si>
    <t>University Core Values</t>
  </si>
  <si>
    <t>UNI 1011ABW</t>
  </si>
  <si>
    <t>Social Responsibilities</t>
  </si>
  <si>
    <t>ENGL 1101AED</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</si>
  <si>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</si>
  <si>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</si>
  <si>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</si>
  <si>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Bachelor of Science with Honours in Computing and Networking </t>
  </si>
  <si>
    <t>Complete 9 credit-units of free choice credit-units (any 1000/2000/3000/4000-level courses) offered by the University (total credit-units from 1000-level courses should not be more than 30) 選修任選科目，取得9學分：</t>
  </si>
  <si>
    <t>IT 1010SED</t>
  </si>
  <si>
    <t>Introduction to Information and Communications Technology</t>
  </si>
  <si>
    <t>IT 1230SED</t>
  </si>
  <si>
    <t>Introduction to Internet Services and Applications</t>
  </si>
  <si>
    <t>MATH 1210SED</t>
  </si>
  <si>
    <t>A Foundation in Pure Mathematics</t>
  </si>
  <si>
    <t>COMP 2010SED</t>
  </si>
  <si>
    <t>Computing Fundamentals with Java</t>
  </si>
  <si>
    <t>Network Programming and Design</t>
  </si>
  <si>
    <t>COMP 2580SED</t>
  </si>
  <si>
    <t>Computer Programming and Problem Solving</t>
  </si>
  <si>
    <t>COMP 2600SED</t>
  </si>
  <si>
    <t>Computer Architecture and Operating Systems</t>
  </si>
  <si>
    <t>Software Engineering and Project Management</t>
  </si>
  <si>
    <t>ELEC 3320SED</t>
  </si>
  <si>
    <t>Computer Networks</t>
  </si>
  <si>
    <t>COMP 3110SED</t>
  </si>
  <si>
    <t>Advanced Java Programming and Mobile Application Development</t>
  </si>
  <si>
    <t>COMP 3590SED</t>
  </si>
  <si>
    <t>Relational Databases: Theory and Practice</t>
  </si>
  <si>
    <t>Networks and Distributed Systems</t>
  </si>
  <si>
    <t>COMP 4910SED</t>
  </si>
  <si>
    <t>Machine Learning and Applications</t>
  </si>
  <si>
    <t>Computers and Processors</t>
  </si>
  <si>
    <t>Information Theory and Digital Communications</t>
  </si>
  <si>
    <t>COMP 4500SED</t>
  </si>
  <si>
    <t>Applied Computing Project</t>
  </si>
  <si>
    <t>COMP 2120SED</t>
  </si>
  <si>
    <t>COMP 4560SED</t>
  </si>
  <si>
    <t>COMP 4680SED</t>
  </si>
  <si>
    <t>ELEC 3240SED</t>
  </si>
  <si>
    <t>ELEC 4230SED</t>
  </si>
  <si>
    <t>Spring Term</t>
  </si>
  <si>
    <t>4th year</t>
  </si>
  <si>
    <t>3rd year</t>
  </si>
  <si>
    <t>Autumn Term</t>
  </si>
  <si>
    <t>1st year</t>
  </si>
  <si>
    <t>2nd year</t>
  </si>
  <si>
    <t>5th year</t>
  </si>
  <si>
    <t>6th year</t>
  </si>
  <si>
    <t>7th year</t>
  </si>
  <si>
    <t>8th year</t>
  </si>
  <si>
    <t>3 credit-units of free electives</t>
  </si>
  <si>
    <t>6 credit-units of free electives</t>
  </si>
  <si>
    <t xml:space="preserve">any 1000/2000/3000/4000-level courses offered by the University </t>
  </si>
  <si>
    <t>total credit-units from 1000-level courses should not be more than 30</t>
  </si>
  <si>
    <t>x</t>
  </si>
  <si>
    <t>1 / 2</t>
  </si>
  <si>
    <t>3rd year &amp; 4th year</t>
  </si>
  <si>
    <t>6th year - 8 year</t>
  </si>
  <si>
    <t>UNI 2001BEW</t>
  </si>
  <si>
    <t>Effective Communication and Teamwork</t>
  </si>
  <si>
    <t>UNI 3001BEW</t>
  </si>
  <si>
    <t>Entrepreneurial Mindset and Leadership for Sustainability</t>
  </si>
  <si>
    <t>University English: Reading and Writing</t>
  </si>
  <si>
    <t>ENGL 1202EED</t>
  </si>
  <si>
    <t>University English: Listening and Speaking</t>
  </si>
  <si>
    <t xml:space="preserve">                                                                                                                                                                                                                                                                                                                                                                                                                                                                                    </t>
  </si>
  <si>
    <t>Bachelor of Science with Honours in Computing and Networking (BSCICNH)</t>
  </si>
  <si>
    <t>BSCICNH</t>
  </si>
  <si>
    <t>Table 1</t>
  </si>
  <si>
    <t>Credit-units</t>
  </si>
  <si>
    <t>Course label</t>
  </si>
  <si>
    <t>FD</t>
  </si>
  <si>
    <t>D1</t>
  </si>
  <si>
    <t>D2</t>
  </si>
  <si>
    <t>D3</t>
  </si>
  <si>
    <t>University Core Courses</t>
  </si>
  <si>
    <t xml:space="preserve">University Core Values </t>
  </si>
  <si>
    <t>UC</t>
  </si>
  <si>
    <t xml:space="preserve">Social Responsibilities </t>
  </si>
  <si>
    <t xml:space="preserve">Entrepreneurial Mindset and Leadership for Sustainability </t>
  </si>
  <si>
    <t>University English Courses</t>
  </si>
  <si>
    <t>UE</t>
  </si>
  <si>
    <r>
      <t xml:space="preserve">Complete 18 credit-units from courses from Table 1  </t>
    </r>
    <r>
      <rPr>
        <i/>
        <sz val="12"/>
        <color theme="1"/>
        <rFont val="Calibri"/>
        <family val="2"/>
        <scheme val="minor"/>
      </rPr>
      <t>(labelled FD) 完成表1中標記為FD的科目，取得18學分</t>
    </r>
  </si>
  <si>
    <r>
      <t xml:space="preserve">Complete 36 credit-units from courses from Table 1  </t>
    </r>
    <r>
      <rPr>
        <i/>
        <sz val="12"/>
        <color theme="1"/>
        <rFont val="Calibri"/>
        <family val="2"/>
        <scheme val="minor"/>
      </rPr>
      <t>(labelled CD) 完成表1中標記為CD的科目，取得36學分</t>
    </r>
  </si>
  <si>
    <r>
      <t xml:space="preserve">Complete 12 credit-units from courses from Table 1  </t>
    </r>
    <r>
      <rPr>
        <i/>
        <sz val="12"/>
        <color theme="1"/>
        <rFont val="Calibri"/>
        <family val="2"/>
        <scheme val="minor"/>
      </rPr>
      <t>(labelled D1) 完成表1中標記為D1的科目，取得12學分</t>
    </r>
  </si>
  <si>
    <r>
      <t xml:space="preserve">Complete 24 credit-units from courses from Table 1  </t>
    </r>
    <r>
      <rPr>
        <i/>
        <sz val="12"/>
        <color theme="1"/>
        <rFont val="Calibri"/>
        <family val="2"/>
        <scheme val="minor"/>
      </rPr>
      <t>(labelled D2) 完成表1中標記為D2的科目，取得24學分</t>
    </r>
  </si>
  <si>
    <r>
      <t xml:space="preserve">Complete 6 credit-units from courses from Table 1  </t>
    </r>
    <r>
      <rPr>
        <i/>
        <sz val="12"/>
        <color theme="1"/>
        <rFont val="Calibri"/>
        <family val="2"/>
        <scheme val="minor"/>
      </rPr>
      <t>(labelled D3) 完成表1中標記為D3的科目，取得6學分</t>
    </r>
  </si>
  <si>
    <t xml:space="preserve">2nd year 
(for 2023/24)
1st year
</t>
  </si>
  <si>
    <t>https://www.hkmu.edu.hk/REG/reg_grad/PR/3CRU_DL_ST_BSCICNH_BSCICN.pdf</t>
  </si>
  <si>
    <t>Dr. John Chui</t>
    <phoneticPr fontId="6" type="noConversion"/>
  </si>
  <si>
    <t>(jktchui@hkmu.edu.hk)</t>
    <phoneticPr fontId="6" type="noConversion"/>
  </si>
  <si>
    <t>4th year</t>
    <phoneticPr fontId="6" type="noConversion"/>
  </si>
  <si>
    <t>Summer Term</t>
    <phoneticPr fontId="6" type="noConversion"/>
  </si>
  <si>
    <t>Autumn Term / Spring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</si>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</sst>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sz val="12"/>
      <color rgb="FF000000"/>
      <name val="Calibri"/>
      <family val="1"/>
      <charset val="136"/>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u/>
      <sz val="12"/>
      <color rgb="FFFF0000"/>
      <name val="Calibri"/>
      <family val="2"/>
      <scheme val="minor"/>
    </font>
    <font>
      <sz val="12"/>
      <name val="Calibri"/>
      <family val="1"/>
      <charset val="136"/>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235">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4" fillId="6" borderId="1" xfId="0" applyFont="1" applyFill="1" applyBorder="1"/>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0" borderId="0" xfId="0" applyFont="1" applyAlignment="1">
      <alignment horizontal="center" vertical="center" wrapText="1"/>
    </xf>
    <xf numFmtId="0" fontId="17" fillId="0" borderId="0" xfId="0" applyFont="1"/>
    <xf numFmtId="0" fontId="9" fillId="0" borderId="6" xfId="0" applyFont="1" applyBorder="1" applyAlignment="1">
      <alignment wrapText="1"/>
    </xf>
    <xf numFmtId="0" fontId="16" fillId="0" borderId="0" xfId="0" applyFont="1" applyAlignment="1">
      <alignment vertical="center"/>
    </xf>
    <xf numFmtId="0" fontId="16" fillId="0" borderId="0" xfId="0" applyFont="1" applyAlignment="1">
      <alignment horizontal="center" vertical="center"/>
    </xf>
    <xf numFmtId="0" fontId="16" fillId="0" borderId="6" xfId="0" applyFont="1" applyBorder="1" applyAlignment="1">
      <alignment wrapText="1"/>
    </xf>
    <xf numFmtId="0" fontId="16" fillId="0" borderId="3" xfId="0"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wrapText="1"/>
    </xf>
    <xf numFmtId="0" fontId="9" fillId="0" borderId="0" xfId="0" applyFont="1" applyAlignment="1">
      <alignment horizontal="center" vertical="center" wrapText="1"/>
    </xf>
    <xf numFmtId="0" fontId="9" fillId="6" borderId="6" xfId="0" applyFont="1" applyFill="1" applyBorder="1" applyAlignment="1">
      <alignment wrapText="1"/>
    </xf>
    <xf numFmtId="0" fontId="4" fillId="6" borderId="1" xfId="0" quotePrefix="1" applyFont="1" applyFill="1" applyBorder="1"/>
    <xf numFmtId="0" fontId="16" fillId="6" borderId="6" xfId="0" applyFont="1" applyFill="1" applyBorder="1"/>
    <xf numFmtId="0" fontId="16" fillId="4" borderId="1" xfId="0" applyFont="1" applyFill="1" applyBorder="1"/>
    <xf numFmtId="0" fontId="16"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xf>
    <xf numFmtId="0" fontId="4" fillId="4" borderId="1" xfId="0" applyFont="1" applyFill="1" applyBorder="1"/>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6" xfId="0" applyFont="1" applyBorder="1"/>
    <xf numFmtId="0" fontId="5" fillId="2" borderId="14" xfId="0" applyFont="1" applyFill="1" applyBorder="1"/>
    <xf numFmtId="0" fontId="19"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2" fillId="0" borderId="0" xfId="0" applyFont="1" applyAlignment="1">
      <alignment vertical="center"/>
    </xf>
    <xf numFmtId="0" fontId="23" fillId="0" borderId="0" xfId="1" applyFont="1"/>
    <xf numFmtId="0" fontId="25" fillId="0" borderId="0" xfId="0" applyFont="1"/>
    <xf numFmtId="0" fontId="24" fillId="0" borderId="0" xfId="0" applyFont="1" applyAlignment="1">
      <alignment horizontal="left" vertical="center"/>
    </xf>
    <xf numFmtId="0" fontId="13" fillId="0" borderId="0" xfId="0" applyFont="1"/>
    <xf numFmtId="0" fontId="14" fillId="2" borderId="0" xfId="0" applyFont="1" applyFill="1"/>
    <xf numFmtId="0" fontId="24" fillId="0" borderId="0" xfId="0" applyFont="1"/>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9" fillId="3" borderId="3" xfId="0" applyFont="1" applyFill="1" applyBorder="1"/>
    <xf numFmtId="0" fontId="15" fillId="3" borderId="0" xfId="0" applyFont="1" applyFill="1" applyAlignment="1">
      <alignment wrapText="1"/>
    </xf>
    <xf numFmtId="0" fontId="15" fillId="0" borderId="0" xfId="0" applyFont="1"/>
    <xf numFmtId="0" fontId="5" fillId="0" borderId="0" xfId="0" applyFont="1" applyAlignment="1">
      <alignment vertical="center" wrapText="1"/>
    </xf>
    <xf numFmtId="0" fontId="4" fillId="0" borderId="14" xfId="0" applyFont="1" applyBorder="1"/>
    <xf numFmtId="0" fontId="30" fillId="0" borderId="12" xfId="0" applyFont="1" applyBorder="1"/>
    <xf numFmtId="0" fontId="30" fillId="0" borderId="13" xfId="0" applyFont="1" applyBorder="1"/>
    <xf numFmtId="0" fontId="5" fillId="0" borderId="0" xfId="0" applyFont="1"/>
    <xf numFmtId="0" fontId="19"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16" fillId="2" borderId="0" xfId="0" applyFont="1" applyFill="1"/>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9" fillId="6" borderId="9" xfId="0" applyFont="1" applyFill="1" applyBorder="1" applyAlignment="1">
      <alignment horizontal="center" vertical="center" wrapText="1"/>
    </xf>
    <xf numFmtId="0" fontId="16" fillId="6" borderId="6" xfId="0" applyFont="1" applyFill="1" applyBorder="1" applyAlignment="1">
      <alignment vertical="center" wrapText="1"/>
    </xf>
    <xf numFmtId="0" fontId="4" fillId="0" borderId="1" xfId="0" applyFont="1" applyBorder="1" applyAlignment="1">
      <alignment wrapText="1"/>
    </xf>
    <xf numFmtId="0" fontId="4" fillId="6" borderId="1" xfId="0" applyFont="1" applyFill="1" applyBorder="1" applyAlignment="1">
      <alignment wrapText="1"/>
    </xf>
    <xf numFmtId="0" fontId="17" fillId="2" borderId="1" xfId="0" applyFont="1" applyFill="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left"/>
    </xf>
    <xf numFmtId="0" fontId="4" fillId="6" borderId="1" xfId="0" applyFont="1" applyFill="1" applyBorder="1" applyAlignment="1">
      <alignment vertical="center" wrapText="1"/>
    </xf>
    <xf numFmtId="0" fontId="4" fillId="0" borderId="0" xfId="0" applyFont="1" applyAlignment="1">
      <alignment vertical="center"/>
    </xf>
    <xf numFmtId="0" fontId="17" fillId="6" borderId="1" xfId="0" applyFont="1" applyFill="1" applyBorder="1" applyAlignment="1">
      <alignmen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17" fillId="0" borderId="1" xfId="0" applyFont="1" applyBorder="1" applyAlignment="1">
      <alignment vertical="center" wrapText="1"/>
    </xf>
    <xf numFmtId="0" fontId="4" fillId="2" borderId="5" xfId="0" applyFont="1" applyFill="1" applyBorder="1" applyAlignment="1">
      <alignment horizontal="left" vertical="center" wrapText="1"/>
    </xf>
    <xf numFmtId="0" fontId="4" fillId="4" borderId="1" xfId="0" applyFont="1" applyFill="1" applyBorder="1" applyAlignment="1">
      <alignment vertical="center"/>
    </xf>
    <xf numFmtId="0" fontId="4" fillId="0" borderId="1" xfId="0" quotePrefix="1" applyFont="1" applyBorder="1" applyAlignment="1">
      <alignment horizontal="center" vertical="center"/>
    </xf>
    <xf numFmtId="0" fontId="18" fillId="0" borderId="1" xfId="0" applyFont="1" applyBorder="1" applyAlignment="1">
      <alignment vertical="center"/>
    </xf>
    <xf numFmtId="0" fontId="1" fillId="2" borderId="5" xfId="0" applyFont="1" applyFill="1" applyBorder="1" applyAlignment="1">
      <alignment horizontal="left" vertical="center" wrapText="1"/>
    </xf>
    <xf numFmtId="0" fontId="4" fillId="0" borderId="1" xfId="0" applyFont="1" applyBorder="1" applyAlignment="1">
      <alignment horizontal="center" vertical="center" wrapText="1"/>
    </xf>
    <xf numFmtId="0" fontId="21" fillId="0" borderId="0" xfId="1" applyAlignment="1"/>
    <xf numFmtId="0" fontId="31" fillId="0" borderId="1" xfId="0" applyFont="1" applyBorder="1" applyAlignment="1">
      <alignment vertical="top" wrapText="1"/>
    </xf>
    <xf numFmtId="0" fontId="32" fillId="6" borderId="1" xfId="0" applyFont="1" applyFill="1" applyBorder="1" applyAlignment="1">
      <alignment vertical="center" wrapText="1"/>
    </xf>
    <xf numFmtId="0" fontId="32" fillId="6" borderId="1" xfId="0" applyFont="1" applyFill="1" applyBorder="1" applyAlignment="1">
      <alignment horizontal="center" vertical="center" wrapText="1"/>
    </xf>
    <xf numFmtId="0" fontId="17" fillId="6" borderId="1" xfId="0" applyFont="1" applyFill="1" applyBorder="1"/>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4" fillId="0" borderId="0" xfId="0" applyFont="1" applyAlignment="1">
      <alignment horizontal="left" wrapText="1"/>
    </xf>
    <xf numFmtId="0" fontId="14" fillId="0" borderId="0" xfId="0" applyFont="1" applyAlignment="1">
      <alignment horizontal="left"/>
    </xf>
    <xf numFmtId="0" fontId="23" fillId="0" borderId="0" xfId="1" applyFont="1" applyAlignment="1">
      <alignment horizontal="left"/>
    </xf>
    <xf numFmtId="0" fontId="23" fillId="0" borderId="0" xfId="1" applyFont="1" applyAlignment="1">
      <alignment horizontal="left" vertical="center" wrapText="1"/>
    </xf>
    <xf numFmtId="0" fontId="23" fillId="0" borderId="0" xfId="1" applyFont="1" applyAlignment="1">
      <alignment horizontal="left" vertical="center"/>
    </xf>
    <xf numFmtId="0" fontId="23" fillId="0" borderId="0" xfId="1" applyFont="1" applyAlignment="1">
      <alignment vertical="center"/>
    </xf>
    <xf numFmtId="0" fontId="0" fillId="0" borderId="0" xfId="0" applyAlignment="1">
      <alignment vertical="center"/>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ST_BSCICNH_BSCICN.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215" t="s">
        <v>5</v>
      </c>
      <c r="C4" s="27" t="s">
        <v>25</v>
      </c>
      <c r="D4" s="27" t="s">
        <v>26</v>
      </c>
      <c r="E4" s="28">
        <v>1</v>
      </c>
      <c r="F4" s="28">
        <v>5</v>
      </c>
      <c r="G4" s="28">
        <v>5</v>
      </c>
      <c r="H4" s="28"/>
      <c r="I4" s="28"/>
      <c r="J4" s="18"/>
      <c r="K4" s="1" t="s">
        <v>71</v>
      </c>
    </row>
    <row r="5" spans="1:11">
      <c r="A5" s="7"/>
      <c r="B5" s="216"/>
      <c r="C5" s="13" t="s">
        <v>20</v>
      </c>
      <c r="D5" s="13" t="s">
        <v>18</v>
      </c>
      <c r="E5" s="29">
        <v>1</v>
      </c>
      <c r="F5" s="29">
        <v>5</v>
      </c>
      <c r="G5" s="29">
        <v>5</v>
      </c>
      <c r="H5" s="29"/>
      <c r="I5" s="29"/>
      <c r="J5" s="12"/>
      <c r="K5" s="1" t="s">
        <v>71</v>
      </c>
    </row>
    <row r="6" spans="1:11">
      <c r="A6" s="7"/>
      <c r="B6" s="216"/>
      <c r="C6" s="8" t="s">
        <v>31</v>
      </c>
      <c r="D6" s="12" t="s">
        <v>32</v>
      </c>
      <c r="E6" s="10">
        <v>2</v>
      </c>
      <c r="F6" s="10">
        <v>10</v>
      </c>
      <c r="G6" s="10">
        <v>5</v>
      </c>
      <c r="H6" s="30"/>
      <c r="I6" s="30"/>
      <c r="J6" s="12"/>
      <c r="K6" s="1" t="s">
        <v>71</v>
      </c>
    </row>
    <row r="7" spans="1:11">
      <c r="A7" s="7"/>
      <c r="B7" s="216"/>
      <c r="C7" s="31"/>
      <c r="D7" s="31"/>
      <c r="E7" s="30"/>
      <c r="F7" s="30"/>
      <c r="G7" s="30"/>
      <c r="H7" s="30">
        <f>SUM(F4:F7)</f>
        <v>20</v>
      </c>
      <c r="I7" s="30">
        <f>SUM(G4:G7)</f>
        <v>15</v>
      </c>
      <c r="J7" s="12"/>
      <c r="K7" s="1"/>
    </row>
    <row r="8" spans="1:11">
      <c r="A8" s="7"/>
      <c r="B8" s="211" t="s">
        <v>6</v>
      </c>
      <c r="C8" s="8"/>
      <c r="D8" s="31" t="s">
        <v>21</v>
      </c>
      <c r="E8" s="53"/>
      <c r="F8" s="53"/>
      <c r="G8" s="30">
        <v>5</v>
      </c>
      <c r="H8" s="30"/>
      <c r="I8" s="30"/>
      <c r="J8" s="54"/>
      <c r="K8" s="55"/>
    </row>
    <row r="9" spans="1:11">
      <c r="A9" s="7"/>
      <c r="B9" s="211"/>
      <c r="C9" s="27" t="s">
        <v>28</v>
      </c>
      <c r="D9" s="27" t="s">
        <v>27</v>
      </c>
      <c r="E9" s="28">
        <v>1</v>
      </c>
      <c r="F9" s="28">
        <v>5</v>
      </c>
      <c r="G9" s="28">
        <v>5</v>
      </c>
      <c r="H9" s="29"/>
      <c r="I9" s="29"/>
      <c r="J9" s="12"/>
      <c r="K9" s="1" t="s">
        <v>71</v>
      </c>
    </row>
    <row r="10" spans="1:11">
      <c r="A10" s="7"/>
      <c r="B10" s="211"/>
      <c r="C10" s="13" t="s">
        <v>35</v>
      </c>
      <c r="D10" s="13" t="s">
        <v>37</v>
      </c>
      <c r="E10" s="29">
        <v>1</v>
      </c>
      <c r="F10" s="29">
        <v>5</v>
      </c>
      <c r="G10" s="29">
        <v>5</v>
      </c>
      <c r="H10" s="29"/>
      <c r="I10" s="29"/>
      <c r="J10" s="12"/>
      <c r="K10" s="1" t="s">
        <v>71</v>
      </c>
    </row>
    <row r="11" spans="1:11">
      <c r="A11" s="7"/>
      <c r="B11" s="211"/>
      <c r="C11" s="13"/>
      <c r="D11" s="13" t="s">
        <v>22</v>
      </c>
      <c r="E11" s="29">
        <v>1</v>
      </c>
      <c r="F11" s="29">
        <v>5</v>
      </c>
      <c r="G11" s="29">
        <v>5</v>
      </c>
      <c r="H11" s="29"/>
      <c r="I11" s="29"/>
      <c r="J11" s="12"/>
      <c r="K11" s="1" t="s">
        <v>24</v>
      </c>
    </row>
    <row r="12" spans="1:11">
      <c r="A12" s="7"/>
      <c r="B12" s="211"/>
      <c r="C12" s="13"/>
      <c r="D12" s="13"/>
      <c r="E12" s="30"/>
      <c r="F12" s="30"/>
      <c r="G12" s="29"/>
      <c r="H12" s="30">
        <f>SUM(F8:F12)</f>
        <v>15</v>
      </c>
      <c r="I12" s="30">
        <f>SUM(G8:G12)</f>
        <v>20</v>
      </c>
      <c r="J12" s="12"/>
      <c r="K12" s="1"/>
    </row>
    <row r="13" spans="1:11">
      <c r="A13" s="7"/>
      <c r="B13" s="211" t="s">
        <v>7</v>
      </c>
      <c r="C13" s="31"/>
      <c r="D13" s="31" t="s">
        <v>21</v>
      </c>
      <c r="E13" s="30"/>
      <c r="F13" s="30"/>
      <c r="G13" s="30">
        <v>0</v>
      </c>
      <c r="H13" s="30"/>
      <c r="I13" s="30"/>
      <c r="J13" s="54"/>
      <c r="K13" s="1"/>
    </row>
    <row r="14" spans="1:11">
      <c r="A14" s="7"/>
      <c r="B14" s="211"/>
      <c r="C14" s="13" t="s">
        <v>44</v>
      </c>
      <c r="D14" s="13" t="s">
        <v>45</v>
      </c>
      <c r="E14" s="29">
        <v>1</v>
      </c>
      <c r="F14" s="29">
        <v>5</v>
      </c>
      <c r="G14" s="29">
        <v>5</v>
      </c>
      <c r="H14" s="30"/>
      <c r="I14" s="30"/>
      <c r="J14" s="12"/>
      <c r="K14" s="1" t="s">
        <v>71</v>
      </c>
    </row>
    <row r="15" spans="1:11">
      <c r="A15" s="7"/>
      <c r="B15" s="211"/>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212" t="s">
        <v>5</v>
      </c>
      <c r="C17" s="41"/>
      <c r="D17" s="37" t="s">
        <v>21</v>
      </c>
      <c r="E17" s="43"/>
      <c r="F17" s="43"/>
      <c r="G17" s="56">
        <v>0</v>
      </c>
      <c r="H17" s="35"/>
      <c r="I17" s="35"/>
      <c r="J17" s="19"/>
      <c r="K17" s="1"/>
    </row>
    <row r="18" spans="1:16">
      <c r="A18" s="7"/>
      <c r="B18" s="212"/>
      <c r="C18" s="41" t="s">
        <v>33</v>
      </c>
      <c r="D18" s="20" t="s">
        <v>34</v>
      </c>
      <c r="E18" s="43">
        <v>2</v>
      </c>
      <c r="F18" s="43">
        <v>10</v>
      </c>
      <c r="G18" s="43">
        <v>5</v>
      </c>
      <c r="H18" s="35"/>
      <c r="I18" s="35"/>
      <c r="J18" s="19"/>
      <c r="K18" s="1" t="s">
        <v>71</v>
      </c>
    </row>
    <row r="19" spans="1:16">
      <c r="A19" s="7"/>
      <c r="B19" s="213"/>
      <c r="C19" s="41" t="s">
        <v>36</v>
      </c>
      <c r="D19" s="42" t="s">
        <v>38</v>
      </c>
      <c r="E19" s="43">
        <v>1</v>
      </c>
      <c r="F19" s="43">
        <v>5</v>
      </c>
      <c r="G19" s="43">
        <v>5</v>
      </c>
      <c r="H19" s="36"/>
      <c r="I19" s="36"/>
      <c r="J19" s="20"/>
      <c r="K19" s="1" t="s">
        <v>71</v>
      </c>
    </row>
    <row r="20" spans="1:16">
      <c r="A20" s="7"/>
      <c r="B20" s="213"/>
      <c r="C20" s="44" t="s">
        <v>39</v>
      </c>
      <c r="D20" s="47" t="s">
        <v>40</v>
      </c>
      <c r="E20" s="43">
        <v>1</v>
      </c>
      <c r="F20" s="43">
        <v>5</v>
      </c>
      <c r="G20" s="43">
        <v>5</v>
      </c>
      <c r="H20" s="38"/>
      <c r="I20" s="38"/>
      <c r="J20" s="20"/>
      <c r="K20" s="1" t="s">
        <v>71</v>
      </c>
    </row>
    <row r="21" spans="1:16">
      <c r="A21" s="7"/>
      <c r="B21" s="213"/>
      <c r="C21" s="37"/>
      <c r="D21" s="39" t="s">
        <v>22</v>
      </c>
      <c r="E21" s="36">
        <v>1</v>
      </c>
      <c r="F21" s="36">
        <v>5</v>
      </c>
      <c r="G21" s="36">
        <v>5</v>
      </c>
      <c r="H21" s="38"/>
      <c r="I21" s="38"/>
      <c r="J21" s="20"/>
      <c r="K21" s="1" t="s">
        <v>24</v>
      </c>
    </row>
    <row r="22" spans="1:16">
      <c r="A22" s="7"/>
      <c r="B22" s="213"/>
      <c r="C22" s="37"/>
      <c r="D22" s="39"/>
      <c r="E22" s="38"/>
      <c r="F22" s="38"/>
      <c r="G22" s="36"/>
      <c r="H22" s="38">
        <f>SUM(F17:F22)</f>
        <v>25</v>
      </c>
      <c r="I22" s="38">
        <f>SUM(G17:G22)</f>
        <v>20</v>
      </c>
      <c r="J22" s="20"/>
      <c r="K22" s="1"/>
    </row>
    <row r="23" spans="1:16">
      <c r="A23" s="7"/>
      <c r="B23" s="213" t="s">
        <v>6</v>
      </c>
      <c r="C23" s="44"/>
      <c r="D23" s="37" t="s">
        <v>21</v>
      </c>
      <c r="E23" s="56"/>
      <c r="F23" s="56"/>
      <c r="G23" s="56">
        <v>5</v>
      </c>
      <c r="H23" s="38"/>
      <c r="I23" s="38"/>
      <c r="J23" s="20"/>
      <c r="K23" s="1"/>
    </row>
    <row r="24" spans="1:16">
      <c r="A24" s="7"/>
      <c r="B24" s="213"/>
      <c r="C24" s="44" t="s">
        <v>41</v>
      </c>
      <c r="D24" s="34" t="s">
        <v>42</v>
      </c>
      <c r="E24" s="43">
        <v>1</v>
      </c>
      <c r="F24" s="43">
        <v>5</v>
      </c>
      <c r="G24" s="43">
        <v>5</v>
      </c>
      <c r="H24" s="36"/>
      <c r="I24" s="36"/>
      <c r="J24" s="20"/>
      <c r="K24" s="1" t="s">
        <v>71</v>
      </c>
    </row>
    <row r="25" spans="1:16">
      <c r="A25" s="7"/>
      <c r="B25" s="213"/>
      <c r="C25" s="39" t="s">
        <v>73</v>
      </c>
      <c r="D25" s="39" t="s">
        <v>43</v>
      </c>
      <c r="E25" s="36">
        <v>1</v>
      </c>
      <c r="F25" s="36">
        <v>5</v>
      </c>
      <c r="G25" s="36">
        <v>5</v>
      </c>
      <c r="H25" s="38"/>
      <c r="I25" s="38"/>
      <c r="J25" s="20"/>
      <c r="K25" s="1" t="s">
        <v>71</v>
      </c>
    </row>
    <row r="26" spans="1:16">
      <c r="A26" s="7"/>
      <c r="B26" s="213"/>
      <c r="C26" s="39" t="s">
        <v>46</v>
      </c>
      <c r="D26" s="39" t="s">
        <v>47</v>
      </c>
      <c r="E26" s="36">
        <v>1</v>
      </c>
      <c r="F26" s="36">
        <v>5</v>
      </c>
      <c r="G26" s="36">
        <v>5</v>
      </c>
      <c r="H26" s="38">
        <f>SUM(F23:F26)</f>
        <v>15</v>
      </c>
      <c r="I26" s="38">
        <f>SUM(G23:G26)</f>
        <v>20</v>
      </c>
      <c r="J26" s="20"/>
      <c r="K26" s="1" t="s">
        <v>74</v>
      </c>
    </row>
    <row r="27" spans="1:16">
      <c r="A27" s="7"/>
      <c r="B27" s="213" t="s">
        <v>7</v>
      </c>
      <c r="C27" s="37"/>
      <c r="D27" s="37" t="s">
        <v>21</v>
      </c>
      <c r="E27" s="43"/>
      <c r="F27" s="43"/>
      <c r="G27" s="56">
        <v>0</v>
      </c>
      <c r="H27" s="38"/>
      <c r="I27" s="38"/>
      <c r="J27" s="20"/>
      <c r="K27" s="1"/>
    </row>
    <row r="28" spans="1:16">
      <c r="A28" s="7"/>
      <c r="B28" s="213"/>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14" t="s">
        <v>5</v>
      </c>
      <c r="C30" s="13"/>
      <c r="D30" s="64" t="s">
        <v>21</v>
      </c>
      <c r="E30" s="10"/>
      <c r="F30" s="10"/>
      <c r="G30" s="65">
        <v>0</v>
      </c>
      <c r="H30" s="28"/>
      <c r="I30" s="28"/>
      <c r="J30" s="18"/>
      <c r="K30" s="1"/>
      <c r="L30" s="49"/>
      <c r="M30" s="7"/>
      <c r="N30" s="50"/>
      <c r="O30" s="50"/>
      <c r="P30" s="51"/>
    </row>
    <row r="31" spans="1:16">
      <c r="A31" s="7"/>
      <c r="B31" s="211"/>
      <c r="C31" s="15" t="s">
        <v>48</v>
      </c>
      <c r="D31" s="48" t="s">
        <v>49</v>
      </c>
      <c r="E31" s="10">
        <v>1</v>
      </c>
      <c r="F31" s="10">
        <v>5</v>
      </c>
      <c r="G31" s="10">
        <v>5</v>
      </c>
      <c r="H31" s="29"/>
      <c r="I31" s="29"/>
      <c r="J31" s="12"/>
      <c r="K31" s="1" t="s">
        <v>74</v>
      </c>
    </row>
    <row r="32" spans="1:16">
      <c r="A32" s="7"/>
      <c r="B32" s="211"/>
      <c r="C32" s="13" t="s">
        <v>56</v>
      </c>
      <c r="D32" s="11" t="s">
        <v>59</v>
      </c>
      <c r="E32" s="10">
        <v>1</v>
      </c>
      <c r="F32" s="10">
        <v>5</v>
      </c>
      <c r="G32" s="10">
        <v>5</v>
      </c>
      <c r="H32" s="30"/>
      <c r="I32" s="30"/>
      <c r="J32" s="12"/>
      <c r="K32" s="1" t="s">
        <v>74</v>
      </c>
    </row>
    <row r="33" spans="1:16">
      <c r="A33" s="7"/>
      <c r="B33" s="211"/>
      <c r="C33" s="13" t="s">
        <v>57</v>
      </c>
      <c r="D33" s="14" t="s">
        <v>60</v>
      </c>
      <c r="E33" s="10">
        <v>1</v>
      </c>
      <c r="F33" s="10">
        <v>5</v>
      </c>
      <c r="G33" s="10">
        <v>5</v>
      </c>
      <c r="H33" s="30"/>
      <c r="I33" s="30"/>
      <c r="J33" s="12"/>
      <c r="K33" s="1" t="s">
        <v>74</v>
      </c>
    </row>
    <row r="34" spans="1:16">
      <c r="A34" s="7"/>
      <c r="B34" s="211"/>
      <c r="C34" s="13" t="s">
        <v>62</v>
      </c>
      <c r="D34" s="14" t="s">
        <v>63</v>
      </c>
      <c r="E34" s="10">
        <v>1</v>
      </c>
      <c r="F34" s="10">
        <v>5</v>
      </c>
      <c r="G34" s="17">
        <v>5</v>
      </c>
      <c r="H34" s="30"/>
      <c r="I34" s="30"/>
      <c r="J34" s="12"/>
      <c r="K34" s="1" t="s">
        <v>74</v>
      </c>
    </row>
    <row r="35" spans="1:16">
      <c r="A35" s="7"/>
      <c r="B35" s="211"/>
      <c r="C35" s="13"/>
      <c r="D35" s="14"/>
      <c r="E35" s="10"/>
      <c r="F35" s="10"/>
      <c r="G35" s="28"/>
      <c r="H35" s="30">
        <f>SUM(F30:F35)</f>
        <v>20</v>
      </c>
      <c r="I35" s="30">
        <f>SUM(G30:G35)</f>
        <v>20</v>
      </c>
      <c r="J35" s="12"/>
      <c r="K35" s="1"/>
    </row>
    <row r="36" spans="1:16">
      <c r="A36" s="7"/>
      <c r="B36" s="211" t="s">
        <v>6</v>
      </c>
      <c r="C36" s="8"/>
      <c r="D36" s="31" t="s">
        <v>21</v>
      </c>
      <c r="E36" s="30"/>
      <c r="F36" s="30"/>
      <c r="G36" s="30">
        <v>0</v>
      </c>
      <c r="H36" s="29"/>
      <c r="I36" s="29"/>
      <c r="J36" s="12"/>
      <c r="K36" s="1"/>
    </row>
    <row r="37" spans="1:16">
      <c r="A37" s="7"/>
      <c r="B37" s="211"/>
      <c r="C37" s="13" t="s">
        <v>76</v>
      </c>
      <c r="D37" s="14" t="s">
        <v>54</v>
      </c>
      <c r="E37" s="10">
        <v>1</v>
      </c>
      <c r="F37" s="10">
        <v>5</v>
      </c>
      <c r="G37" s="10">
        <v>5</v>
      </c>
      <c r="H37" s="29"/>
      <c r="I37" s="29"/>
      <c r="J37" s="12"/>
      <c r="K37" s="1" t="s">
        <v>74</v>
      </c>
    </row>
    <row r="38" spans="1:16">
      <c r="A38" s="7"/>
      <c r="B38" s="211"/>
      <c r="C38" s="8" t="s">
        <v>66</v>
      </c>
      <c r="D38" s="9" t="s">
        <v>67</v>
      </c>
      <c r="E38" s="10">
        <v>1</v>
      </c>
      <c r="F38" s="10">
        <v>5</v>
      </c>
      <c r="G38" s="10">
        <v>5</v>
      </c>
      <c r="H38" s="30"/>
      <c r="I38" s="30"/>
      <c r="J38" s="12"/>
      <c r="K38" s="1" t="s">
        <v>79</v>
      </c>
    </row>
    <row r="39" spans="1:16">
      <c r="A39" s="7"/>
      <c r="B39" s="211"/>
      <c r="C39" s="8" t="s">
        <v>77</v>
      </c>
      <c r="D39" s="9" t="s">
        <v>70</v>
      </c>
      <c r="E39" s="10">
        <v>1</v>
      </c>
      <c r="F39" s="10">
        <v>5</v>
      </c>
      <c r="G39" s="10">
        <v>5</v>
      </c>
      <c r="H39" s="30"/>
      <c r="I39" s="30"/>
      <c r="J39" s="12"/>
      <c r="K39" s="1" t="s">
        <v>79</v>
      </c>
    </row>
    <row r="40" spans="1:16">
      <c r="A40" s="7"/>
      <c r="B40" s="211"/>
      <c r="C40" s="8"/>
      <c r="D40" s="67" t="s">
        <v>22</v>
      </c>
      <c r="E40" s="68">
        <v>1</v>
      </c>
      <c r="F40" s="68">
        <v>5</v>
      </c>
      <c r="G40" s="68">
        <v>5</v>
      </c>
      <c r="H40" s="30"/>
      <c r="I40" s="30"/>
      <c r="J40" s="12"/>
      <c r="K40" s="1" t="s">
        <v>24</v>
      </c>
    </row>
    <row r="41" spans="1:16">
      <c r="A41" s="7"/>
      <c r="B41" s="211"/>
      <c r="C41" s="31"/>
      <c r="D41" s="13"/>
      <c r="E41" s="30"/>
      <c r="F41" s="30"/>
      <c r="G41" s="29"/>
      <c r="H41" s="30">
        <f>SUM(F36:F41)</f>
        <v>20</v>
      </c>
      <c r="I41" s="30">
        <f>SUM(G36:G41)</f>
        <v>20</v>
      </c>
      <c r="J41" s="12"/>
      <c r="K41" s="1"/>
    </row>
    <row r="42" spans="1:16">
      <c r="A42" s="7"/>
      <c r="B42" s="211" t="s">
        <v>7</v>
      </c>
      <c r="C42" s="31"/>
      <c r="D42" s="31" t="s">
        <v>21</v>
      </c>
      <c r="E42" s="30"/>
      <c r="F42" s="30"/>
      <c r="G42" s="30">
        <v>0</v>
      </c>
      <c r="H42" s="30"/>
      <c r="I42" s="30"/>
      <c r="J42" s="12"/>
      <c r="K42" s="1"/>
    </row>
    <row r="43" spans="1:16">
      <c r="A43" s="7"/>
      <c r="B43" s="211"/>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212" t="s">
        <v>5</v>
      </c>
      <c r="C45" s="39"/>
      <c r="D45" s="58" t="s">
        <v>21</v>
      </c>
      <c r="E45" s="56"/>
      <c r="F45" s="56"/>
      <c r="G45" s="60">
        <v>0</v>
      </c>
      <c r="H45" s="60"/>
      <c r="I45" s="60"/>
      <c r="J45" s="61"/>
      <c r="K45" s="1"/>
      <c r="L45" s="49"/>
      <c r="M45" s="7"/>
      <c r="N45" s="50"/>
      <c r="O45" s="50"/>
      <c r="P45" s="51"/>
    </row>
    <row r="46" spans="1:16">
      <c r="A46" s="7"/>
      <c r="B46" s="213"/>
      <c r="C46" s="46" t="s">
        <v>78</v>
      </c>
      <c r="D46" s="57" t="s">
        <v>55</v>
      </c>
      <c r="E46" s="43">
        <v>1</v>
      </c>
      <c r="F46" s="43">
        <v>5</v>
      </c>
      <c r="G46" s="43">
        <v>5</v>
      </c>
      <c r="H46" s="36"/>
      <c r="I46" s="36"/>
      <c r="J46" s="20"/>
      <c r="K46" s="1" t="s">
        <v>74</v>
      </c>
    </row>
    <row r="47" spans="1:16">
      <c r="A47" s="7"/>
      <c r="B47" s="213"/>
      <c r="C47" s="39" t="s">
        <v>64</v>
      </c>
      <c r="D47" s="57" t="s">
        <v>65</v>
      </c>
      <c r="E47" s="36">
        <v>1</v>
      </c>
      <c r="F47" s="36">
        <v>5</v>
      </c>
      <c r="G47" s="36">
        <v>5</v>
      </c>
      <c r="H47" s="38"/>
      <c r="I47" s="38"/>
      <c r="J47" s="20"/>
      <c r="K47" s="63" t="s">
        <v>74</v>
      </c>
    </row>
    <row r="48" spans="1:16">
      <c r="A48" s="7"/>
      <c r="B48" s="213"/>
      <c r="C48" s="39" t="s">
        <v>50</v>
      </c>
      <c r="D48" s="57" t="s">
        <v>52</v>
      </c>
      <c r="E48" s="36">
        <v>1</v>
      </c>
      <c r="F48" s="36">
        <v>5</v>
      </c>
      <c r="G48" s="36">
        <v>5</v>
      </c>
      <c r="H48" s="38"/>
      <c r="I48" s="38"/>
      <c r="J48" s="20"/>
      <c r="K48" s="63" t="s">
        <v>74</v>
      </c>
    </row>
    <row r="49" spans="1:14">
      <c r="A49" s="7"/>
      <c r="B49" s="213"/>
      <c r="C49" s="39" t="s">
        <v>29</v>
      </c>
      <c r="D49" s="39" t="s">
        <v>30</v>
      </c>
      <c r="E49" s="36">
        <v>1</v>
      </c>
      <c r="F49" s="36">
        <v>5</v>
      </c>
      <c r="G49" s="36">
        <v>5</v>
      </c>
      <c r="H49" s="36"/>
      <c r="I49" s="36"/>
      <c r="J49" s="20"/>
      <c r="K49" s="1" t="s">
        <v>71</v>
      </c>
    </row>
    <row r="50" spans="1:14">
      <c r="A50" s="7"/>
      <c r="B50" s="213"/>
      <c r="C50" s="37"/>
      <c r="D50" s="39"/>
      <c r="E50" s="36"/>
      <c r="F50" s="36"/>
      <c r="G50" s="36"/>
      <c r="H50" s="38">
        <f>SUM(F45:F50)</f>
        <v>20</v>
      </c>
      <c r="I50" s="38">
        <f>SUM(G45:G50)</f>
        <v>20</v>
      </c>
      <c r="J50" s="20"/>
      <c r="K50" s="1"/>
    </row>
    <row r="51" spans="1:14">
      <c r="A51" s="7"/>
      <c r="B51" s="213" t="s">
        <v>6</v>
      </c>
      <c r="C51" s="44"/>
      <c r="D51" s="58" t="s">
        <v>21</v>
      </c>
      <c r="E51" s="43"/>
      <c r="F51" s="43"/>
      <c r="G51" s="56">
        <v>0</v>
      </c>
      <c r="H51" s="36"/>
      <c r="I51" s="36"/>
      <c r="J51" s="20"/>
      <c r="K51" s="1"/>
    </row>
    <row r="52" spans="1:14">
      <c r="A52" s="7"/>
      <c r="B52" s="213"/>
      <c r="C52" s="44" t="s">
        <v>51</v>
      </c>
      <c r="D52" s="45" t="s">
        <v>53</v>
      </c>
      <c r="E52" s="43">
        <v>1</v>
      </c>
      <c r="F52" s="43">
        <v>5</v>
      </c>
      <c r="G52" s="43">
        <v>5</v>
      </c>
      <c r="H52" s="36"/>
      <c r="I52" s="36"/>
      <c r="J52" s="20"/>
      <c r="K52" s="1" t="s">
        <v>74</v>
      </c>
    </row>
    <row r="53" spans="1:14">
      <c r="A53" s="7"/>
      <c r="B53" s="213"/>
      <c r="C53" s="44" t="s">
        <v>58</v>
      </c>
      <c r="D53" s="45" t="s">
        <v>61</v>
      </c>
      <c r="E53" s="36">
        <v>1</v>
      </c>
      <c r="F53" s="36">
        <v>5</v>
      </c>
      <c r="G53" s="36">
        <v>5</v>
      </c>
      <c r="H53" s="38"/>
      <c r="I53" s="38"/>
      <c r="J53" s="20"/>
      <c r="K53" s="1" t="s">
        <v>74</v>
      </c>
    </row>
    <row r="54" spans="1:14">
      <c r="A54" s="7"/>
      <c r="B54" s="213"/>
      <c r="C54" s="39" t="s">
        <v>68</v>
      </c>
      <c r="D54" s="57" t="s">
        <v>69</v>
      </c>
      <c r="E54" s="36">
        <v>1</v>
      </c>
      <c r="F54" s="36">
        <v>5</v>
      </c>
      <c r="G54" s="36">
        <v>5</v>
      </c>
      <c r="H54" s="38"/>
      <c r="I54" s="38"/>
      <c r="J54" s="20"/>
      <c r="K54" s="1" t="s">
        <v>79</v>
      </c>
    </row>
    <row r="55" spans="1:14">
      <c r="A55" s="7"/>
      <c r="B55" s="213"/>
      <c r="C55" s="37"/>
      <c r="D55" s="39" t="s">
        <v>22</v>
      </c>
      <c r="E55" s="36">
        <v>1</v>
      </c>
      <c r="F55" s="36">
        <v>5</v>
      </c>
      <c r="G55" s="36">
        <v>5</v>
      </c>
      <c r="H55" s="38"/>
      <c r="I55" s="38"/>
      <c r="J55" s="20"/>
      <c r="K55" s="1" t="s">
        <v>24</v>
      </c>
    </row>
    <row r="56" spans="1:14">
      <c r="A56" s="7"/>
      <c r="B56" s="213"/>
      <c r="C56" s="37"/>
      <c r="D56" s="39"/>
      <c r="E56" s="38"/>
      <c r="F56" s="38"/>
      <c r="G56" s="36"/>
      <c r="H56" s="38">
        <f>SUM(F51:F56)</f>
        <v>20</v>
      </c>
      <c r="I56" s="38">
        <f>SUM(G51:G56)</f>
        <v>20</v>
      </c>
      <c r="J56" s="20"/>
      <c r="K56" s="1"/>
    </row>
    <row r="57" spans="1:14" ht="15" customHeight="1">
      <c r="A57" s="7"/>
      <c r="B57" s="213" t="s">
        <v>7</v>
      </c>
      <c r="C57" s="37"/>
      <c r="D57" s="58" t="s">
        <v>21</v>
      </c>
      <c r="E57" s="38"/>
      <c r="F57" s="38"/>
      <c r="G57" s="38">
        <v>0</v>
      </c>
      <c r="H57" s="38"/>
      <c r="I57" s="38"/>
      <c r="J57" s="20"/>
      <c r="K57" s="1"/>
    </row>
    <row r="58" spans="1:14">
      <c r="A58" s="7"/>
      <c r="B58" s="213"/>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14" t="s">
        <v>5</v>
      </c>
      <c r="C60" s="16"/>
      <c r="D60" s="54" t="s">
        <v>21</v>
      </c>
      <c r="E60" s="17"/>
      <c r="F60" s="17"/>
      <c r="G60" s="17"/>
      <c r="H60" s="28"/>
      <c r="I60" s="28"/>
      <c r="J60" s="18"/>
      <c r="K60" s="1"/>
    </row>
    <row r="61" spans="1:14">
      <c r="A61" s="7"/>
      <c r="B61" s="211"/>
      <c r="C61" s="16"/>
      <c r="D61" s="12"/>
      <c r="E61" s="17"/>
      <c r="F61" s="17"/>
      <c r="G61" s="17"/>
      <c r="H61" s="29"/>
      <c r="I61" s="29"/>
      <c r="J61" s="12"/>
      <c r="K61" s="1"/>
    </row>
    <row r="62" spans="1:14">
      <c r="A62" s="7"/>
      <c r="B62" s="211"/>
      <c r="C62" s="31"/>
      <c r="D62" s="13"/>
      <c r="E62" s="29"/>
      <c r="F62" s="29"/>
      <c r="G62" s="29"/>
      <c r="H62" s="30"/>
      <c r="I62" s="30"/>
      <c r="J62" s="12"/>
      <c r="K62" s="1"/>
    </row>
    <row r="63" spans="1:14">
      <c r="A63" s="7"/>
      <c r="B63" s="211"/>
      <c r="C63" s="31"/>
      <c r="D63" s="13"/>
      <c r="E63" s="30"/>
      <c r="F63" s="30"/>
      <c r="G63" s="29"/>
      <c r="H63" s="30">
        <f>SUM(F60:F63)</f>
        <v>0</v>
      </c>
      <c r="I63" s="30">
        <f>SUM(G60:G63)</f>
        <v>0</v>
      </c>
      <c r="J63" s="12"/>
      <c r="K63" s="1"/>
    </row>
    <row r="64" spans="1:14">
      <c r="A64" s="7"/>
      <c r="B64" s="211" t="s">
        <v>6</v>
      </c>
      <c r="C64" s="13"/>
      <c r="D64" s="54" t="s">
        <v>21</v>
      </c>
      <c r="E64" s="29"/>
      <c r="F64" s="29"/>
      <c r="G64" s="29"/>
      <c r="H64" s="29"/>
      <c r="I64" s="29"/>
      <c r="J64" s="12"/>
      <c r="K64" s="1"/>
    </row>
    <row r="65" spans="1:11">
      <c r="A65" s="7"/>
      <c r="B65" s="211"/>
      <c r="C65" s="13"/>
      <c r="D65" s="11"/>
      <c r="E65" s="29"/>
      <c r="F65" s="29"/>
      <c r="G65" s="29"/>
      <c r="H65" s="29"/>
      <c r="I65" s="29"/>
      <c r="J65" s="12"/>
      <c r="K65" s="1"/>
    </row>
    <row r="66" spans="1:11">
      <c r="A66" s="7"/>
      <c r="B66" s="211"/>
      <c r="C66" s="31"/>
      <c r="D66" s="31"/>
      <c r="E66" s="30"/>
      <c r="F66" s="30"/>
      <c r="G66" s="30"/>
      <c r="H66" s="30"/>
      <c r="I66" s="30"/>
      <c r="J66" s="12"/>
      <c r="K66" s="1"/>
    </row>
    <row r="67" spans="1:11">
      <c r="A67" s="7"/>
      <c r="B67" s="211"/>
      <c r="C67" s="31"/>
      <c r="D67" s="13"/>
      <c r="E67" s="30"/>
      <c r="F67" s="30"/>
      <c r="G67" s="30"/>
      <c r="H67" s="30">
        <f>SUM(F64:F67)</f>
        <v>0</v>
      </c>
      <c r="I67" s="30">
        <f>SUM(G64:G67)</f>
        <v>0</v>
      </c>
      <c r="J67" s="12"/>
      <c r="K67" s="1"/>
    </row>
    <row r="68" spans="1:11">
      <c r="A68" s="7"/>
      <c r="B68" s="211" t="s">
        <v>7</v>
      </c>
      <c r="C68" s="31"/>
      <c r="D68" s="31"/>
      <c r="E68" s="30"/>
      <c r="F68" s="30"/>
      <c r="G68" s="30"/>
      <c r="H68" s="30"/>
      <c r="I68" s="30"/>
      <c r="J68" s="12"/>
      <c r="K68" s="1"/>
    </row>
    <row r="69" spans="1:11">
      <c r="A69" s="7"/>
      <c r="B69" s="211"/>
      <c r="C69" s="31"/>
      <c r="D69" s="31"/>
      <c r="E69" s="30"/>
      <c r="F69" s="30"/>
      <c r="G69" s="30"/>
      <c r="H69" s="30"/>
      <c r="I69" s="30"/>
      <c r="J69" s="12"/>
      <c r="K69" s="1"/>
    </row>
    <row r="70" spans="1:11">
      <c r="A70" s="7"/>
      <c r="B70" s="211"/>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215" t="s">
        <v>5</v>
      </c>
      <c r="C4" s="27" t="s">
        <v>25</v>
      </c>
      <c r="D4" s="27" t="s">
        <v>26</v>
      </c>
      <c r="E4" s="28">
        <v>1</v>
      </c>
      <c r="F4" s="28">
        <v>5</v>
      </c>
      <c r="G4" s="28">
        <v>5</v>
      </c>
      <c r="H4" s="28"/>
      <c r="I4" s="28"/>
      <c r="J4" s="18"/>
      <c r="K4" s="1" t="s">
        <v>71</v>
      </c>
    </row>
    <row r="5" spans="1:23">
      <c r="A5" s="7"/>
      <c r="B5" s="216"/>
      <c r="C5" s="13" t="s">
        <v>20</v>
      </c>
      <c r="D5" s="13" t="s">
        <v>18</v>
      </c>
      <c r="E5" s="29">
        <v>1</v>
      </c>
      <c r="F5" s="29">
        <v>5</v>
      </c>
      <c r="G5" s="29">
        <v>5</v>
      </c>
      <c r="H5" s="29"/>
      <c r="I5" s="29"/>
      <c r="J5" s="12"/>
      <c r="K5" s="1" t="s">
        <v>71</v>
      </c>
    </row>
    <row r="6" spans="1:23">
      <c r="A6" s="7"/>
      <c r="B6" s="216"/>
      <c r="C6" s="8" t="s">
        <v>31</v>
      </c>
      <c r="D6" s="12" t="s">
        <v>32</v>
      </c>
      <c r="E6" s="10">
        <v>2</v>
      </c>
      <c r="F6" s="10">
        <v>10</v>
      </c>
      <c r="G6" s="10">
        <v>5</v>
      </c>
      <c r="H6" s="30"/>
      <c r="I6" s="30"/>
      <c r="J6" s="12"/>
      <c r="K6" s="1" t="s">
        <v>71</v>
      </c>
    </row>
    <row r="7" spans="1:23">
      <c r="A7" s="7"/>
      <c r="B7" s="216"/>
      <c r="C7" s="31"/>
      <c r="D7" s="31"/>
      <c r="E7" s="30"/>
      <c r="F7" s="30"/>
      <c r="G7" s="30"/>
      <c r="H7" s="30">
        <f>SUM(F4:F7)</f>
        <v>20</v>
      </c>
      <c r="I7" s="30">
        <f>SUM(G4:G7)</f>
        <v>15</v>
      </c>
      <c r="J7" s="12"/>
      <c r="K7" s="1"/>
    </row>
    <row r="8" spans="1:23">
      <c r="A8" s="7"/>
      <c r="B8" s="211" t="s">
        <v>6</v>
      </c>
      <c r="C8" s="8"/>
      <c r="D8" s="31" t="s">
        <v>21</v>
      </c>
      <c r="E8" s="53"/>
      <c r="F8" s="53"/>
      <c r="G8" s="30">
        <v>5</v>
      </c>
      <c r="H8" s="30"/>
      <c r="I8" s="30"/>
      <c r="J8" s="54"/>
      <c r="K8" s="55"/>
    </row>
    <row r="9" spans="1:23">
      <c r="A9" s="7"/>
      <c r="B9" s="211"/>
      <c r="C9" s="27" t="s">
        <v>28</v>
      </c>
      <c r="D9" s="27" t="s">
        <v>27</v>
      </c>
      <c r="E9" s="28">
        <v>1</v>
      </c>
      <c r="F9" s="28">
        <v>5</v>
      </c>
      <c r="G9" s="28">
        <v>5</v>
      </c>
      <c r="H9" s="29"/>
      <c r="I9" s="29"/>
      <c r="J9" s="12"/>
      <c r="K9" s="1" t="s">
        <v>71</v>
      </c>
    </row>
    <row r="10" spans="1:23">
      <c r="A10" s="7"/>
      <c r="B10" s="211"/>
      <c r="C10" s="13" t="s">
        <v>73</v>
      </c>
      <c r="D10" s="13" t="s">
        <v>43</v>
      </c>
      <c r="E10" s="29">
        <v>1</v>
      </c>
      <c r="F10" s="29">
        <v>5</v>
      </c>
      <c r="G10" s="29">
        <v>5</v>
      </c>
      <c r="H10" s="29"/>
      <c r="I10" s="29"/>
      <c r="J10" s="12"/>
      <c r="K10" s="1" t="s">
        <v>71</v>
      </c>
      <c r="P10" s="69"/>
      <c r="Q10" s="69"/>
      <c r="R10" s="51"/>
      <c r="S10" s="51"/>
      <c r="T10" s="51"/>
      <c r="U10" s="51"/>
      <c r="V10" s="51"/>
      <c r="W10" s="7"/>
    </row>
    <row r="11" spans="1:23">
      <c r="A11" s="7"/>
      <c r="B11" s="211"/>
      <c r="C11" s="13" t="s">
        <v>35</v>
      </c>
      <c r="D11" s="13" t="s">
        <v>37</v>
      </c>
      <c r="E11" s="29">
        <v>1</v>
      </c>
      <c r="F11" s="29">
        <v>5</v>
      </c>
      <c r="G11" s="29">
        <v>5</v>
      </c>
      <c r="H11" s="29"/>
      <c r="I11" s="29"/>
      <c r="J11" s="12"/>
      <c r="K11" s="1" t="s">
        <v>71</v>
      </c>
    </row>
    <row r="12" spans="1:23">
      <c r="A12" s="7"/>
      <c r="B12" s="211"/>
      <c r="C12" s="13"/>
      <c r="D12" s="13"/>
      <c r="E12" s="30"/>
      <c r="F12" s="30"/>
      <c r="G12" s="29"/>
      <c r="H12" s="30">
        <f>SUM(F8:F12)</f>
        <v>15</v>
      </c>
      <c r="I12" s="30">
        <f>SUM(G8:G12)</f>
        <v>20</v>
      </c>
      <c r="J12" s="12"/>
      <c r="K12" s="1"/>
    </row>
    <row r="13" spans="1:23">
      <c r="A13" s="7"/>
      <c r="B13" s="211" t="s">
        <v>7</v>
      </c>
      <c r="C13" s="31"/>
      <c r="D13" s="31" t="s">
        <v>21</v>
      </c>
      <c r="E13" s="30"/>
      <c r="F13" s="30"/>
      <c r="G13" s="30">
        <v>0</v>
      </c>
      <c r="H13" s="30"/>
      <c r="I13" s="30"/>
      <c r="J13" s="54"/>
      <c r="K13" s="1"/>
    </row>
    <row r="14" spans="1:23">
      <c r="A14" s="7"/>
      <c r="B14" s="211"/>
      <c r="C14" s="13" t="s">
        <v>44</v>
      </c>
      <c r="D14" s="13" t="s">
        <v>45</v>
      </c>
      <c r="E14" s="29">
        <v>1</v>
      </c>
      <c r="F14" s="29">
        <v>5</v>
      </c>
      <c r="G14" s="29">
        <v>5</v>
      </c>
      <c r="H14" s="30"/>
      <c r="I14" s="30"/>
      <c r="J14" s="12"/>
      <c r="K14" s="1" t="s">
        <v>71</v>
      </c>
    </row>
    <row r="15" spans="1:23">
      <c r="A15" s="7"/>
      <c r="B15" s="211"/>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212" t="s">
        <v>5</v>
      </c>
      <c r="C17" s="41"/>
      <c r="D17" s="37" t="s">
        <v>21</v>
      </c>
      <c r="E17" s="43"/>
      <c r="F17" s="43"/>
      <c r="G17" s="56">
        <v>0</v>
      </c>
      <c r="H17" s="35"/>
      <c r="I17" s="35"/>
      <c r="J17" s="19"/>
      <c r="K17" s="72"/>
    </row>
    <row r="18" spans="1:16">
      <c r="A18" s="7"/>
      <c r="B18" s="212"/>
      <c r="C18" s="41" t="s">
        <v>33</v>
      </c>
      <c r="D18" s="20" t="s">
        <v>34</v>
      </c>
      <c r="E18" s="43">
        <v>2</v>
      </c>
      <c r="F18" s="43">
        <v>10</v>
      </c>
      <c r="G18" s="43">
        <v>5</v>
      </c>
      <c r="H18" s="35"/>
      <c r="I18" s="35"/>
      <c r="J18" s="19"/>
      <c r="K18" s="72" t="s">
        <v>71</v>
      </c>
    </row>
    <row r="19" spans="1:16">
      <c r="A19" s="7"/>
      <c r="B19" s="213"/>
      <c r="C19" s="41" t="s">
        <v>36</v>
      </c>
      <c r="D19" s="42" t="s">
        <v>38</v>
      </c>
      <c r="E19" s="43">
        <v>1</v>
      </c>
      <c r="F19" s="43">
        <v>5</v>
      </c>
      <c r="G19" s="43">
        <v>5</v>
      </c>
      <c r="H19" s="36"/>
      <c r="I19" s="36"/>
      <c r="J19" s="20"/>
      <c r="K19" s="72" t="s">
        <v>71</v>
      </c>
    </row>
    <row r="20" spans="1:16">
      <c r="A20" s="7"/>
      <c r="B20" s="213"/>
      <c r="C20" s="44" t="s">
        <v>39</v>
      </c>
      <c r="D20" s="47" t="s">
        <v>40</v>
      </c>
      <c r="E20" s="43">
        <v>1</v>
      </c>
      <c r="F20" s="43">
        <v>5</v>
      </c>
      <c r="G20" s="43">
        <v>5</v>
      </c>
      <c r="H20" s="38"/>
      <c r="I20" s="38"/>
      <c r="J20" s="20"/>
      <c r="K20" s="72" t="s">
        <v>71</v>
      </c>
    </row>
    <row r="21" spans="1:16">
      <c r="A21" s="7"/>
      <c r="B21" s="213"/>
      <c r="C21" s="37"/>
      <c r="D21" s="39" t="s">
        <v>22</v>
      </c>
      <c r="E21" s="36">
        <v>1</v>
      </c>
      <c r="F21" s="36">
        <v>5</v>
      </c>
      <c r="G21" s="36">
        <v>5</v>
      </c>
      <c r="H21" s="38"/>
      <c r="I21" s="38"/>
      <c r="J21" s="20"/>
      <c r="K21" s="72" t="s">
        <v>24</v>
      </c>
    </row>
    <row r="22" spans="1:16">
      <c r="A22" s="7"/>
      <c r="B22" s="213"/>
      <c r="C22" s="37"/>
      <c r="D22" s="39"/>
      <c r="E22" s="38"/>
      <c r="F22" s="38"/>
      <c r="G22" s="36"/>
      <c r="H22" s="38">
        <f>SUM(F17:F22)</f>
        <v>25</v>
      </c>
      <c r="I22" s="38">
        <f>SUM(G17:G22)</f>
        <v>20</v>
      </c>
      <c r="J22" s="20"/>
      <c r="K22" s="72"/>
    </row>
    <row r="23" spans="1:16">
      <c r="A23" s="7"/>
      <c r="B23" s="213" t="s">
        <v>6</v>
      </c>
      <c r="C23" s="44"/>
      <c r="D23" s="37" t="s">
        <v>21</v>
      </c>
      <c r="E23" s="56"/>
      <c r="F23" s="56"/>
      <c r="G23" s="56">
        <v>5</v>
      </c>
      <c r="H23" s="38"/>
      <c r="I23" s="38"/>
      <c r="J23" s="20"/>
      <c r="K23" s="72"/>
    </row>
    <row r="24" spans="1:16">
      <c r="A24" s="7"/>
      <c r="B24" s="213"/>
      <c r="C24" s="44" t="s">
        <v>41</v>
      </c>
      <c r="D24" s="34" t="s">
        <v>42</v>
      </c>
      <c r="E24" s="43">
        <v>1</v>
      </c>
      <c r="F24" s="43">
        <v>5</v>
      </c>
      <c r="G24" s="43">
        <v>5</v>
      </c>
      <c r="H24" s="36"/>
      <c r="I24" s="36"/>
      <c r="J24" s="20"/>
      <c r="K24" s="72" t="s">
        <v>71</v>
      </c>
    </row>
    <row r="25" spans="1:16">
      <c r="A25" s="7"/>
      <c r="B25" s="213"/>
      <c r="C25" s="39" t="s">
        <v>46</v>
      </c>
      <c r="D25" s="39" t="s">
        <v>47</v>
      </c>
      <c r="E25" s="36">
        <v>1</v>
      </c>
      <c r="F25" s="36">
        <v>5</v>
      </c>
      <c r="G25" s="36">
        <v>5</v>
      </c>
      <c r="H25" s="38"/>
      <c r="I25" s="38"/>
      <c r="J25" s="20"/>
      <c r="K25" s="72" t="s">
        <v>74</v>
      </c>
    </row>
    <row r="26" spans="1:16">
      <c r="A26" s="7"/>
      <c r="B26" s="213"/>
      <c r="C26" s="39"/>
      <c r="D26" s="39" t="s">
        <v>22</v>
      </c>
      <c r="E26" s="36">
        <v>1</v>
      </c>
      <c r="F26" s="36">
        <v>5</v>
      </c>
      <c r="G26" s="36">
        <v>5</v>
      </c>
      <c r="H26" s="38">
        <f>SUM(F23:F26)</f>
        <v>15</v>
      </c>
      <c r="I26" s="38">
        <f>SUM(G23:G26)</f>
        <v>20</v>
      </c>
      <c r="J26" s="20"/>
      <c r="K26" s="72" t="s">
        <v>24</v>
      </c>
    </row>
    <row r="27" spans="1:16">
      <c r="A27" s="7"/>
      <c r="B27" s="213" t="s">
        <v>7</v>
      </c>
      <c r="C27" s="37"/>
      <c r="D27" s="37" t="s">
        <v>21</v>
      </c>
      <c r="E27" s="43"/>
      <c r="F27" s="43"/>
      <c r="G27" s="56">
        <v>0</v>
      </c>
      <c r="H27" s="38"/>
      <c r="I27" s="38"/>
      <c r="J27" s="20"/>
      <c r="K27" s="72"/>
    </row>
    <row r="28" spans="1:16">
      <c r="A28" s="7"/>
      <c r="B28" s="213"/>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14" t="s">
        <v>5</v>
      </c>
      <c r="C30" s="13"/>
      <c r="D30" s="64" t="s">
        <v>21</v>
      </c>
      <c r="E30" s="10"/>
      <c r="F30" s="10"/>
      <c r="G30" s="65">
        <v>0</v>
      </c>
      <c r="H30" s="28"/>
      <c r="I30" s="28"/>
      <c r="J30" s="18"/>
      <c r="K30" s="1"/>
      <c r="L30" s="49"/>
      <c r="M30" s="7"/>
      <c r="N30" s="50"/>
      <c r="O30" s="50"/>
      <c r="P30" s="51"/>
    </row>
    <row r="31" spans="1:16">
      <c r="A31" s="7"/>
      <c r="B31" s="211"/>
      <c r="C31" s="15" t="s">
        <v>48</v>
      </c>
      <c r="D31" s="48" t="s">
        <v>49</v>
      </c>
      <c r="E31" s="10">
        <v>1</v>
      </c>
      <c r="F31" s="10">
        <v>5</v>
      </c>
      <c r="G31" s="10">
        <v>5</v>
      </c>
      <c r="H31" s="29"/>
      <c r="I31" s="29"/>
      <c r="J31" s="12"/>
      <c r="K31" s="1" t="s">
        <v>74</v>
      </c>
    </row>
    <row r="32" spans="1:16">
      <c r="A32" s="7"/>
      <c r="B32" s="211"/>
      <c r="C32" s="13" t="s">
        <v>56</v>
      </c>
      <c r="D32" s="11" t="s">
        <v>59</v>
      </c>
      <c r="E32" s="10">
        <v>1</v>
      </c>
      <c r="F32" s="10">
        <v>5</v>
      </c>
      <c r="G32" s="10">
        <v>5</v>
      </c>
      <c r="H32" s="30"/>
      <c r="I32" s="30"/>
      <c r="J32" s="12"/>
      <c r="K32" s="1" t="s">
        <v>74</v>
      </c>
    </row>
    <row r="33" spans="1:24">
      <c r="A33" s="7"/>
      <c r="B33" s="211"/>
      <c r="C33" s="13" t="s">
        <v>62</v>
      </c>
      <c r="D33" s="14" t="s">
        <v>63</v>
      </c>
      <c r="E33" s="10">
        <v>1</v>
      </c>
      <c r="F33" s="10">
        <v>5</v>
      </c>
      <c r="G33" s="17">
        <v>5</v>
      </c>
      <c r="H33" s="30"/>
      <c r="I33" s="30"/>
      <c r="J33" s="12"/>
      <c r="K33" s="1" t="s">
        <v>74</v>
      </c>
      <c r="Q33" s="69"/>
      <c r="R33" s="70"/>
      <c r="S33" s="50"/>
      <c r="T33" s="50"/>
      <c r="U33" s="50"/>
      <c r="V33" s="71"/>
      <c r="W33" s="71"/>
      <c r="X33" s="7"/>
    </row>
    <row r="34" spans="1:24">
      <c r="A34" s="7"/>
      <c r="B34" s="211"/>
      <c r="C34" s="13"/>
      <c r="D34" s="67" t="s">
        <v>22</v>
      </c>
      <c r="E34" s="68">
        <v>1</v>
      </c>
      <c r="F34" s="68">
        <v>5</v>
      </c>
      <c r="G34" s="68">
        <v>5</v>
      </c>
      <c r="H34" s="29"/>
      <c r="I34" s="30"/>
      <c r="J34" s="12"/>
      <c r="K34" s="1" t="s">
        <v>24</v>
      </c>
    </row>
    <row r="35" spans="1:24">
      <c r="A35" s="7"/>
      <c r="B35" s="211"/>
      <c r="C35" s="13"/>
      <c r="D35" s="14"/>
      <c r="E35" s="10"/>
      <c r="F35" s="10"/>
      <c r="G35" s="28"/>
      <c r="H35" s="30">
        <f>SUM(F30:F35)</f>
        <v>20</v>
      </c>
      <c r="I35" s="30">
        <f>SUM(G30:G35)</f>
        <v>20</v>
      </c>
      <c r="J35" s="12"/>
      <c r="K35" s="1"/>
    </row>
    <row r="36" spans="1:24">
      <c r="A36" s="7"/>
      <c r="B36" s="211" t="s">
        <v>6</v>
      </c>
      <c r="C36" s="8"/>
      <c r="D36" s="31" t="s">
        <v>21</v>
      </c>
      <c r="E36" s="30"/>
      <c r="F36" s="30"/>
      <c r="G36" s="30">
        <v>0</v>
      </c>
      <c r="H36" s="29"/>
      <c r="I36" s="29"/>
      <c r="J36" s="12"/>
      <c r="K36" s="1"/>
    </row>
    <row r="37" spans="1:24">
      <c r="A37" s="7"/>
      <c r="B37" s="211"/>
      <c r="C37" s="13" t="s">
        <v>76</v>
      </c>
      <c r="D37" s="14" t="s">
        <v>54</v>
      </c>
      <c r="E37" s="10">
        <v>1</v>
      </c>
      <c r="F37" s="10">
        <v>5</v>
      </c>
      <c r="G37" s="10">
        <v>5</v>
      </c>
      <c r="H37" s="29"/>
      <c r="I37" s="29"/>
      <c r="J37" s="12"/>
      <c r="K37" s="1" t="s">
        <v>74</v>
      </c>
    </row>
    <row r="38" spans="1:24">
      <c r="A38" s="7"/>
      <c r="B38" s="211"/>
      <c r="C38" s="8" t="s">
        <v>66</v>
      </c>
      <c r="D38" s="9" t="s">
        <v>67</v>
      </c>
      <c r="E38" s="10">
        <v>1</v>
      </c>
      <c r="F38" s="10">
        <v>5</v>
      </c>
      <c r="G38" s="10">
        <v>5</v>
      </c>
      <c r="H38" s="30"/>
      <c r="I38" s="30"/>
      <c r="J38" s="12"/>
      <c r="K38" s="1" t="s">
        <v>79</v>
      </c>
    </row>
    <row r="39" spans="1:24">
      <c r="A39" s="7"/>
      <c r="B39" s="211"/>
      <c r="C39" s="8" t="s">
        <v>77</v>
      </c>
      <c r="D39" s="9" t="s">
        <v>70</v>
      </c>
      <c r="E39" s="10">
        <v>1</v>
      </c>
      <c r="F39" s="10">
        <v>5</v>
      </c>
      <c r="G39" s="10">
        <v>5</v>
      </c>
      <c r="H39" s="30"/>
      <c r="I39" s="30"/>
      <c r="J39" s="12"/>
      <c r="K39" s="1" t="s">
        <v>79</v>
      </c>
    </row>
    <row r="40" spans="1:24">
      <c r="A40" s="7"/>
      <c r="B40" s="211"/>
      <c r="C40" s="13" t="s">
        <v>29</v>
      </c>
      <c r="D40" s="13" t="s">
        <v>30</v>
      </c>
      <c r="E40" s="29">
        <v>1</v>
      </c>
      <c r="F40" s="29">
        <v>5</v>
      </c>
      <c r="G40" s="29">
        <v>5</v>
      </c>
      <c r="H40" s="29"/>
      <c r="I40" s="29"/>
      <c r="J40" s="12"/>
      <c r="K40" s="1" t="s">
        <v>71</v>
      </c>
    </row>
    <row r="41" spans="1:24">
      <c r="A41" s="7"/>
      <c r="B41" s="211"/>
      <c r="C41" s="31"/>
      <c r="D41" s="13"/>
      <c r="E41" s="30"/>
      <c r="F41" s="30"/>
      <c r="G41" s="29"/>
      <c r="H41" s="30">
        <f>SUM(F36:F41)</f>
        <v>20</v>
      </c>
      <c r="I41" s="30">
        <f>SUM(G36:G41)</f>
        <v>20</v>
      </c>
      <c r="J41" s="12"/>
      <c r="K41" s="1"/>
    </row>
    <row r="42" spans="1:24">
      <c r="A42" s="7"/>
      <c r="B42" s="211" t="s">
        <v>7</v>
      </c>
      <c r="C42" s="31"/>
      <c r="D42" s="31" t="s">
        <v>21</v>
      </c>
      <c r="E42" s="30"/>
      <c r="F42" s="30"/>
      <c r="G42" s="30">
        <v>0</v>
      </c>
      <c r="H42" s="30"/>
      <c r="I42" s="30"/>
      <c r="J42" s="12"/>
      <c r="K42" s="1"/>
    </row>
    <row r="43" spans="1:24">
      <c r="A43" s="7"/>
      <c r="B43" s="211"/>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212" t="s">
        <v>5</v>
      </c>
      <c r="C45" s="39"/>
      <c r="D45" s="58" t="s">
        <v>21</v>
      </c>
      <c r="E45" s="56"/>
      <c r="F45" s="56"/>
      <c r="G45" s="60">
        <v>0</v>
      </c>
      <c r="H45" s="60"/>
      <c r="I45" s="60"/>
      <c r="J45" s="61"/>
      <c r="K45" s="72"/>
      <c r="L45" s="49"/>
      <c r="M45" s="7"/>
      <c r="N45" s="50"/>
      <c r="O45" s="50"/>
      <c r="P45" s="51"/>
    </row>
    <row r="46" spans="1:24">
      <c r="A46" s="7"/>
      <c r="B46" s="213"/>
      <c r="C46" s="46" t="s">
        <v>78</v>
      </c>
      <c r="D46" s="57" t="s">
        <v>55</v>
      </c>
      <c r="E46" s="43">
        <v>1</v>
      </c>
      <c r="F46" s="43">
        <v>5</v>
      </c>
      <c r="G46" s="43">
        <v>5</v>
      </c>
      <c r="H46" s="36"/>
      <c r="I46" s="36"/>
      <c r="J46" s="20"/>
      <c r="K46" s="72" t="s">
        <v>74</v>
      </c>
    </row>
    <row r="47" spans="1:24">
      <c r="A47" s="7"/>
      <c r="B47" s="213"/>
      <c r="C47" s="39" t="s">
        <v>64</v>
      </c>
      <c r="D47" s="57" t="s">
        <v>65</v>
      </c>
      <c r="E47" s="36">
        <v>1</v>
      </c>
      <c r="F47" s="36">
        <v>5</v>
      </c>
      <c r="G47" s="36">
        <v>5</v>
      </c>
      <c r="H47" s="38"/>
      <c r="I47" s="38"/>
      <c r="J47" s="20"/>
      <c r="K47" s="73" t="s">
        <v>74</v>
      </c>
    </row>
    <row r="48" spans="1:24">
      <c r="A48" s="7"/>
      <c r="B48" s="213"/>
      <c r="C48" s="39" t="s">
        <v>50</v>
      </c>
      <c r="D48" s="57" t="s">
        <v>52</v>
      </c>
      <c r="E48" s="36">
        <v>1</v>
      </c>
      <c r="F48" s="36">
        <v>5</v>
      </c>
      <c r="G48" s="36">
        <v>5</v>
      </c>
      <c r="H48" s="38"/>
      <c r="I48" s="38"/>
      <c r="J48" s="20"/>
      <c r="K48" s="73" t="s">
        <v>74</v>
      </c>
    </row>
    <row r="49" spans="1:14">
      <c r="A49" s="7"/>
      <c r="B49" s="213"/>
      <c r="C49" s="39" t="s">
        <v>57</v>
      </c>
      <c r="D49" s="57" t="s">
        <v>60</v>
      </c>
      <c r="E49" s="36">
        <v>1</v>
      </c>
      <c r="F49" s="36">
        <v>5</v>
      </c>
      <c r="G49" s="36">
        <v>5</v>
      </c>
      <c r="H49" s="38"/>
      <c r="I49" s="38"/>
      <c r="J49" s="20"/>
      <c r="K49" s="72" t="s">
        <v>74</v>
      </c>
    </row>
    <row r="50" spans="1:14">
      <c r="A50" s="7"/>
      <c r="B50" s="213"/>
      <c r="C50" s="37"/>
      <c r="D50" s="39"/>
      <c r="E50" s="36"/>
      <c r="F50" s="36"/>
      <c r="G50" s="36"/>
      <c r="H50" s="38">
        <f>SUM(F45:F50)</f>
        <v>20</v>
      </c>
      <c r="I50" s="38">
        <f>SUM(G45:G50)</f>
        <v>20</v>
      </c>
      <c r="J50" s="20"/>
      <c r="K50" s="72"/>
    </row>
    <row r="51" spans="1:14">
      <c r="A51" s="7"/>
      <c r="B51" s="213" t="s">
        <v>6</v>
      </c>
      <c r="C51" s="44"/>
      <c r="D51" s="58" t="s">
        <v>21</v>
      </c>
      <c r="E51" s="43"/>
      <c r="F51" s="43"/>
      <c r="G51" s="56">
        <v>0</v>
      </c>
      <c r="H51" s="36"/>
      <c r="I51" s="36"/>
      <c r="J51" s="20"/>
      <c r="K51" s="72"/>
    </row>
    <row r="52" spans="1:14">
      <c r="A52" s="7"/>
      <c r="B52" s="213"/>
      <c r="C52" s="44" t="s">
        <v>51</v>
      </c>
      <c r="D52" s="45" t="s">
        <v>53</v>
      </c>
      <c r="E52" s="43">
        <v>1</v>
      </c>
      <c r="F52" s="43">
        <v>5</v>
      </c>
      <c r="G52" s="43">
        <v>5</v>
      </c>
      <c r="H52" s="36"/>
      <c r="I52" s="36"/>
      <c r="J52" s="20"/>
      <c r="K52" s="72" t="s">
        <v>74</v>
      </c>
    </row>
    <row r="53" spans="1:14">
      <c r="A53" s="7"/>
      <c r="B53" s="213"/>
      <c r="C53" s="44" t="s">
        <v>58</v>
      </c>
      <c r="D53" s="45" t="s">
        <v>61</v>
      </c>
      <c r="E53" s="36">
        <v>1</v>
      </c>
      <c r="F53" s="36">
        <v>5</v>
      </c>
      <c r="G53" s="36">
        <v>5</v>
      </c>
      <c r="H53" s="38"/>
      <c r="I53" s="38"/>
      <c r="J53" s="20"/>
      <c r="K53" s="72" t="s">
        <v>74</v>
      </c>
    </row>
    <row r="54" spans="1:14">
      <c r="A54" s="7"/>
      <c r="B54" s="213"/>
      <c r="C54" s="39" t="s">
        <v>68</v>
      </c>
      <c r="D54" s="57" t="s">
        <v>69</v>
      </c>
      <c r="E54" s="36">
        <v>1</v>
      </c>
      <c r="F54" s="36">
        <v>5</v>
      </c>
      <c r="G54" s="36">
        <v>5</v>
      </c>
      <c r="H54" s="38"/>
      <c r="I54" s="38"/>
      <c r="J54" s="20"/>
      <c r="K54" s="72" t="s">
        <v>79</v>
      </c>
    </row>
    <row r="55" spans="1:14">
      <c r="A55" s="7"/>
      <c r="B55" s="213"/>
      <c r="C55" s="37"/>
      <c r="D55" s="39" t="s">
        <v>22</v>
      </c>
      <c r="E55" s="36">
        <v>1</v>
      </c>
      <c r="F55" s="36">
        <v>5</v>
      </c>
      <c r="G55" s="36">
        <v>5</v>
      </c>
      <c r="H55" s="38"/>
      <c r="I55" s="38"/>
      <c r="J55" s="20"/>
      <c r="K55" s="72" t="s">
        <v>24</v>
      </c>
    </row>
    <row r="56" spans="1:14">
      <c r="A56" s="7"/>
      <c r="B56" s="213"/>
      <c r="C56" s="37"/>
      <c r="D56" s="39"/>
      <c r="E56" s="38"/>
      <c r="F56" s="38"/>
      <c r="G56" s="36"/>
      <c r="H56" s="38">
        <f>SUM(F51:F56)</f>
        <v>20</v>
      </c>
      <c r="I56" s="38">
        <f>SUM(G51:G56)</f>
        <v>20</v>
      </c>
      <c r="J56" s="20"/>
      <c r="K56" s="72"/>
    </row>
    <row r="57" spans="1:14" ht="15" customHeight="1">
      <c r="A57" s="7"/>
      <c r="B57" s="213" t="s">
        <v>7</v>
      </c>
      <c r="C57" s="37"/>
      <c r="D57" s="58" t="s">
        <v>21</v>
      </c>
      <c r="E57" s="38"/>
      <c r="F57" s="38"/>
      <c r="G57" s="38">
        <v>0</v>
      </c>
      <c r="H57" s="38"/>
      <c r="I57" s="38"/>
      <c r="J57" s="20"/>
      <c r="K57" s="72"/>
    </row>
    <row r="58" spans="1:14">
      <c r="A58" s="7"/>
      <c r="B58" s="213"/>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14" t="s">
        <v>5</v>
      </c>
      <c r="C60" s="16"/>
      <c r="D60" s="54" t="s">
        <v>21</v>
      </c>
      <c r="E60" s="17"/>
      <c r="F60" s="17"/>
      <c r="G60" s="17"/>
      <c r="H60" s="28"/>
      <c r="I60" s="28"/>
      <c r="J60" s="18"/>
      <c r="K60" s="1"/>
    </row>
    <row r="61" spans="1:14">
      <c r="A61" s="7"/>
      <c r="B61" s="211"/>
      <c r="C61" s="16"/>
      <c r="D61" s="12"/>
      <c r="E61" s="17"/>
      <c r="F61" s="17"/>
      <c r="G61" s="17"/>
      <c r="H61" s="29"/>
      <c r="I61" s="29"/>
      <c r="J61" s="12"/>
      <c r="K61" s="1"/>
    </row>
    <row r="62" spans="1:14">
      <c r="A62" s="7"/>
      <c r="B62" s="211"/>
      <c r="C62" s="31"/>
      <c r="D62" s="13"/>
      <c r="E62" s="29"/>
      <c r="F62" s="29"/>
      <c r="G62" s="29"/>
      <c r="H62" s="30"/>
      <c r="I62" s="30"/>
      <c r="J62" s="12"/>
      <c r="K62" s="1"/>
    </row>
    <row r="63" spans="1:14">
      <c r="A63" s="7"/>
      <c r="B63" s="211"/>
      <c r="C63" s="31"/>
      <c r="D63" s="13"/>
      <c r="E63" s="30"/>
      <c r="F63" s="30"/>
      <c r="G63" s="29"/>
      <c r="H63" s="30">
        <f>SUM(F60:F63)</f>
        <v>0</v>
      </c>
      <c r="I63" s="30">
        <f>SUM(G60:G63)</f>
        <v>0</v>
      </c>
      <c r="J63" s="12"/>
      <c r="K63" s="1"/>
    </row>
    <row r="64" spans="1:14">
      <c r="A64" s="7"/>
      <c r="B64" s="211" t="s">
        <v>6</v>
      </c>
      <c r="C64" s="13"/>
      <c r="D64" s="54" t="s">
        <v>21</v>
      </c>
      <c r="E64" s="29"/>
      <c r="F64" s="29"/>
      <c r="G64" s="29"/>
      <c r="H64" s="29"/>
      <c r="I64" s="29"/>
      <c r="J64" s="12"/>
      <c r="K64" s="1"/>
    </row>
    <row r="65" spans="1:11">
      <c r="A65" s="7"/>
      <c r="B65" s="211"/>
      <c r="C65" s="13"/>
      <c r="D65" s="11"/>
      <c r="E65" s="29"/>
      <c r="F65" s="29"/>
      <c r="G65" s="29"/>
      <c r="H65" s="29"/>
      <c r="I65" s="29"/>
      <c r="J65" s="12"/>
      <c r="K65" s="1"/>
    </row>
    <row r="66" spans="1:11">
      <c r="A66" s="7"/>
      <c r="B66" s="211"/>
      <c r="C66" s="31"/>
      <c r="D66" s="31"/>
      <c r="E66" s="30"/>
      <c r="F66" s="30"/>
      <c r="G66" s="30"/>
      <c r="H66" s="30"/>
      <c r="I66" s="30"/>
      <c r="J66" s="12"/>
      <c r="K66" s="1"/>
    </row>
    <row r="67" spans="1:11">
      <c r="A67" s="7"/>
      <c r="B67" s="211"/>
      <c r="C67" s="31"/>
      <c r="D67" s="13"/>
      <c r="E67" s="30"/>
      <c r="F67" s="30"/>
      <c r="G67" s="30"/>
      <c r="H67" s="30">
        <f>SUM(F64:F67)</f>
        <v>0</v>
      </c>
      <c r="I67" s="30">
        <f>SUM(G64:G67)</f>
        <v>0</v>
      </c>
      <c r="J67" s="12"/>
      <c r="K67" s="1"/>
    </row>
    <row r="68" spans="1:11">
      <c r="A68" s="7"/>
      <c r="B68" s="211" t="s">
        <v>7</v>
      </c>
      <c r="C68" s="31"/>
      <c r="D68" s="31"/>
      <c r="E68" s="30"/>
      <c r="F68" s="30"/>
      <c r="G68" s="30"/>
      <c r="H68" s="30"/>
      <c r="I68" s="30"/>
      <c r="J68" s="12"/>
      <c r="K68" s="1"/>
    </row>
    <row r="69" spans="1:11">
      <c r="A69" s="7"/>
      <c r="B69" s="211"/>
      <c r="C69" s="31"/>
      <c r="D69" s="31"/>
      <c r="E69" s="30"/>
      <c r="F69" s="30"/>
      <c r="G69" s="30"/>
      <c r="H69" s="30"/>
      <c r="I69" s="30"/>
      <c r="J69" s="12"/>
      <c r="K69" s="1"/>
    </row>
    <row r="70" spans="1:11">
      <c r="A70" s="7"/>
      <c r="B70" s="211"/>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zoomScaleNormal="100" workbookViewId="0">
      <selection activeCell="C26" sqref="C26"/>
    </sheetView>
  </sheetViews>
  <sheetFormatPr defaultColWidth="9.26953125" defaultRowHeight="15.5"/>
  <cols>
    <col min="1" max="1" width="4.453125" style="85" customWidth="1"/>
    <col min="2" max="2" width="33.26953125" style="85" customWidth="1"/>
    <col min="3" max="3" width="77.26953125" style="85" customWidth="1"/>
    <col min="4" max="16384" width="9.26953125" style="85"/>
  </cols>
  <sheetData>
    <row r="6" spans="2:3" ht="16.5">
      <c r="B6" s="153" t="s">
        <v>92</v>
      </c>
    </row>
    <row r="7" spans="2:3" ht="21.5">
      <c r="B7" s="152"/>
    </row>
    <row r="8" spans="2:3" ht="17">
      <c r="B8" s="86" t="s">
        <v>93</v>
      </c>
      <c r="C8" s="155" t="s">
        <v>154</v>
      </c>
    </row>
    <row r="9" spans="2:3" ht="17">
      <c r="B9" s="154" t="s">
        <v>102</v>
      </c>
      <c r="C9" s="155" t="s">
        <v>215</v>
      </c>
    </row>
    <row r="11" spans="2:3" ht="18">
      <c r="B11" s="156" t="s">
        <v>94</v>
      </c>
    </row>
    <row r="13" spans="2:3" ht="19.25" customHeight="1">
      <c r="B13" s="219" t="s">
        <v>95</v>
      </c>
      <c r="C13" s="219"/>
    </row>
    <row r="14" spans="2:3" ht="19.25" customHeight="1">
      <c r="B14" s="220" t="s">
        <v>151</v>
      </c>
      <c r="C14" s="221"/>
    </row>
    <row r="15" spans="2:3" ht="19.25" customHeight="1">
      <c r="B15" s="206" t="s">
        <v>96</v>
      </c>
    </row>
    <row r="16" spans="2:3" ht="19.25" customHeight="1">
      <c r="B16" s="85" t="s">
        <v>97</v>
      </c>
      <c r="C16" s="151" t="s">
        <v>88</v>
      </c>
    </row>
    <row r="17" spans="2:3" ht="19.25" customHeight="1">
      <c r="B17" s="85" t="s">
        <v>98</v>
      </c>
      <c r="C17" s="151" t="s">
        <v>89</v>
      </c>
    </row>
    <row r="18" spans="2:3" ht="19.25" customHeight="1">
      <c r="B18" s="85" t="s">
        <v>99</v>
      </c>
      <c r="C18" s="222" t="s">
        <v>236</v>
      </c>
    </row>
    <row r="19" spans="2:3" ht="19.25" customHeight="1">
      <c r="B19" s="85" t="s">
        <v>100</v>
      </c>
      <c r="C19" s="223"/>
    </row>
    <row r="21" spans="2:3" ht="253.5" customHeight="1">
      <c r="B21" s="217" t="s">
        <v>103</v>
      </c>
      <c r="C21" s="218"/>
    </row>
    <row r="23" spans="2:3" ht="47.15" customHeight="1">
      <c r="B23" s="217" t="s">
        <v>101</v>
      </c>
      <c r="C23" s="217"/>
    </row>
    <row r="25" spans="2:3">
      <c r="B25" s="155" t="s">
        <v>237</v>
      </c>
      <c r="C25" s="155" t="s">
        <v>238</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SCICNH_Study Plan 學業規劃表 '!A1" display="2. Study Plan Template 學業規劃表"/>
    <hyperlink ref="C18"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9"/>
  <sheetViews>
    <sheetView topLeftCell="A43" zoomScale="89" zoomScaleNormal="89" workbookViewId="0">
      <selection activeCell="K43" sqref="K43"/>
    </sheetView>
  </sheetViews>
  <sheetFormatPr defaultColWidth="9.26953125" defaultRowHeight="15.5"/>
  <cols>
    <col min="1" max="1" width="2.7265625" style="6" customWidth="1"/>
    <col min="2" max="2" width="18.26953125" style="6" customWidth="1"/>
    <col min="3" max="3" width="18.7265625" style="6" customWidth="1"/>
    <col min="4" max="4" width="64.26953125" style="6" bestFit="1" customWidth="1"/>
    <col min="5" max="5" width="14.26953125" style="6" customWidth="1"/>
    <col min="6" max="10" width="13.26953125" style="6" customWidth="1"/>
    <col min="11" max="11" width="29.08984375" style="6" customWidth="1"/>
    <col min="12" max="12" width="9.26953125" style="6"/>
    <col min="13" max="13" width="46.26953125" style="6" customWidth="1"/>
    <col min="14" max="16384" width="9.26953125" style="6"/>
  </cols>
  <sheetData>
    <row r="1" spans="1:17" ht="28.25" customHeight="1">
      <c r="A1" s="88"/>
      <c r="B1" s="89" t="s">
        <v>214</v>
      </c>
      <c r="C1" s="90"/>
      <c r="D1" s="91"/>
      <c r="E1" s="88"/>
      <c r="F1" s="40"/>
      <c r="G1" s="88"/>
      <c r="H1" s="88"/>
      <c r="I1" s="40"/>
      <c r="J1" s="88"/>
    </row>
    <row r="2" spans="1:17" ht="24.65" customHeight="1">
      <c r="A2" s="88"/>
      <c r="B2" s="150" t="s">
        <v>90</v>
      </c>
      <c r="C2" s="88"/>
      <c r="D2" s="88"/>
      <c r="E2" s="88"/>
      <c r="F2" s="40"/>
      <c r="G2" s="88"/>
      <c r="H2" s="88"/>
      <c r="I2" s="40"/>
      <c r="J2" s="88"/>
    </row>
    <row r="3" spans="1:17" ht="93">
      <c r="A3" s="88"/>
      <c r="B3" s="92" t="s">
        <v>105</v>
      </c>
      <c r="C3" s="93" t="s">
        <v>104</v>
      </c>
      <c r="D3" s="93" t="s">
        <v>106</v>
      </c>
      <c r="E3" s="93" t="s">
        <v>107</v>
      </c>
      <c r="F3" s="93" t="s">
        <v>108</v>
      </c>
      <c r="G3" s="93" t="s">
        <v>109</v>
      </c>
      <c r="H3" s="93" t="s">
        <v>110</v>
      </c>
      <c r="I3" s="93" t="s">
        <v>111</v>
      </c>
      <c r="J3" s="94" t="s">
        <v>112</v>
      </c>
      <c r="K3" s="95" t="s">
        <v>113</v>
      </c>
      <c r="M3" s="164" t="s">
        <v>127</v>
      </c>
      <c r="N3" s="165"/>
      <c r="O3" s="165"/>
      <c r="P3" s="165"/>
      <c r="Q3" s="165"/>
    </row>
    <row r="4" spans="1:17">
      <c r="A4" s="88"/>
      <c r="B4" s="96" t="s">
        <v>114</v>
      </c>
      <c r="C4" s="97"/>
      <c r="D4" s="97"/>
      <c r="E4" s="97"/>
      <c r="F4" s="97"/>
      <c r="G4" s="97"/>
      <c r="H4" s="97"/>
      <c r="I4" s="97"/>
      <c r="J4" s="159"/>
      <c r="K4" s="98"/>
    </row>
    <row r="5" spans="1:17" ht="81.75" customHeight="1">
      <c r="A5" s="88"/>
      <c r="B5" s="227" t="s">
        <v>115</v>
      </c>
      <c r="C5" s="141" t="s">
        <v>146</v>
      </c>
      <c r="D5" s="141" t="s">
        <v>147</v>
      </c>
      <c r="E5" s="100">
        <v>1</v>
      </c>
      <c r="F5" s="102">
        <v>2</v>
      </c>
      <c r="G5" s="100">
        <v>2</v>
      </c>
      <c r="H5" s="100"/>
      <c r="I5" s="100"/>
      <c r="J5" s="160"/>
      <c r="K5" s="207" t="s">
        <v>242</v>
      </c>
    </row>
    <row r="6" spans="1:17" ht="81.75" customHeight="1">
      <c r="A6" s="88"/>
      <c r="B6" s="228"/>
      <c r="C6" s="141" t="s">
        <v>148</v>
      </c>
      <c r="D6" s="141" t="s">
        <v>149</v>
      </c>
      <c r="E6" s="102">
        <v>1</v>
      </c>
      <c r="F6" s="102">
        <v>1</v>
      </c>
      <c r="G6" s="102">
        <v>1</v>
      </c>
      <c r="H6" s="102"/>
      <c r="I6" s="102"/>
      <c r="J6" s="161"/>
      <c r="K6" s="207" t="s">
        <v>242</v>
      </c>
    </row>
    <row r="7" spans="1:17">
      <c r="A7" s="88"/>
      <c r="B7" s="228"/>
      <c r="C7" s="140" t="s">
        <v>156</v>
      </c>
      <c r="D7" s="140" t="s">
        <v>157</v>
      </c>
      <c r="E7" s="102">
        <v>2</v>
      </c>
      <c r="F7" s="102">
        <v>6</v>
      </c>
      <c r="G7" s="102">
        <v>3</v>
      </c>
      <c r="H7" s="102"/>
      <c r="I7" s="102"/>
      <c r="J7" s="161"/>
      <c r="K7" s="98"/>
    </row>
    <row r="8" spans="1:17">
      <c r="A8" s="88"/>
      <c r="B8" s="228"/>
      <c r="C8" s="140" t="s">
        <v>158</v>
      </c>
      <c r="D8" s="140" t="s">
        <v>159</v>
      </c>
      <c r="E8" s="102">
        <v>2</v>
      </c>
      <c r="F8" s="102">
        <v>6</v>
      </c>
      <c r="G8" s="102">
        <v>3</v>
      </c>
      <c r="H8" s="102"/>
      <c r="I8" s="102"/>
      <c r="J8" s="161"/>
      <c r="K8" s="98"/>
    </row>
    <row r="9" spans="1:17">
      <c r="A9" s="88"/>
      <c r="B9" s="228"/>
      <c r="C9" s="140" t="s">
        <v>160</v>
      </c>
      <c r="D9" s="140" t="s">
        <v>161</v>
      </c>
      <c r="E9" s="104">
        <v>2</v>
      </c>
      <c r="F9" s="102">
        <v>6</v>
      </c>
      <c r="G9" s="104">
        <v>3</v>
      </c>
      <c r="H9" s="105"/>
      <c r="I9" s="105"/>
      <c r="J9" s="161"/>
      <c r="K9" s="98"/>
    </row>
    <row r="10" spans="1:17">
      <c r="A10" s="88"/>
      <c r="B10" s="229"/>
      <c r="C10" s="142" t="s">
        <v>165</v>
      </c>
      <c r="D10" s="142" t="s">
        <v>166</v>
      </c>
      <c r="E10" s="102">
        <v>2</v>
      </c>
      <c r="F10" s="102">
        <v>6</v>
      </c>
      <c r="G10" s="102">
        <v>3</v>
      </c>
      <c r="H10" s="98"/>
      <c r="I10" s="98"/>
      <c r="J10" s="161"/>
      <c r="K10" s="98"/>
    </row>
    <row r="11" spans="1:17">
      <c r="A11" s="88"/>
      <c r="B11" s="182"/>
      <c r="C11" s="142"/>
      <c r="D11" s="142"/>
      <c r="E11" s="102"/>
      <c r="F11" s="102"/>
      <c r="G11" s="102"/>
      <c r="H11" s="105">
        <f>SUM(F5:F10)</f>
        <v>27</v>
      </c>
      <c r="I11" s="105">
        <f>SUM(G5:G10)</f>
        <v>15</v>
      </c>
      <c r="J11" s="161"/>
      <c r="K11" s="98" t="s">
        <v>213</v>
      </c>
    </row>
    <row r="12" spans="1:17">
      <c r="A12" s="88"/>
      <c r="B12" s="227" t="s">
        <v>116</v>
      </c>
      <c r="C12" s="103"/>
      <c r="D12" s="106" t="s">
        <v>118</v>
      </c>
      <c r="E12" s="107"/>
      <c r="F12" s="102"/>
      <c r="G12" s="105">
        <f>H11-I11</f>
        <v>12</v>
      </c>
      <c r="H12" s="105"/>
      <c r="I12" s="105"/>
      <c r="J12" s="162"/>
      <c r="K12" s="108"/>
    </row>
    <row r="13" spans="1:17">
      <c r="A13" s="88"/>
      <c r="B13" s="230"/>
      <c r="C13" s="139" t="s">
        <v>150</v>
      </c>
      <c r="D13" s="139" t="s">
        <v>210</v>
      </c>
      <c r="E13" s="100">
        <v>1</v>
      </c>
      <c r="F13" s="102">
        <v>3</v>
      </c>
      <c r="G13" s="100">
        <v>3</v>
      </c>
      <c r="H13" s="102"/>
      <c r="I13" s="102"/>
      <c r="J13" s="161"/>
      <c r="K13" s="98"/>
    </row>
    <row r="14" spans="1:17">
      <c r="A14" s="88"/>
      <c r="B14" s="231"/>
      <c r="C14" s="101"/>
      <c r="D14" s="101"/>
      <c r="E14" s="105"/>
      <c r="F14" s="102"/>
      <c r="G14" s="102"/>
      <c r="H14" s="105">
        <f>SUM(F12:F14)</f>
        <v>3</v>
      </c>
      <c r="I14" s="105">
        <f>SUM(G12:G14)</f>
        <v>15</v>
      </c>
      <c r="J14" s="161"/>
      <c r="K14" s="98"/>
    </row>
    <row r="15" spans="1:17">
      <c r="A15" s="88"/>
      <c r="B15" s="227" t="s">
        <v>117</v>
      </c>
      <c r="C15" s="106"/>
      <c r="D15" s="106" t="s">
        <v>118</v>
      </c>
      <c r="E15" s="105"/>
      <c r="F15" s="102"/>
      <c r="G15" s="105">
        <v>0</v>
      </c>
      <c r="H15" s="105"/>
      <c r="I15" s="105"/>
      <c r="J15" s="162"/>
      <c r="K15" s="98"/>
    </row>
    <row r="16" spans="1:17">
      <c r="A16" s="88"/>
      <c r="B16" s="230"/>
      <c r="C16" s="101"/>
      <c r="D16" s="101"/>
      <c r="E16" s="102"/>
      <c r="F16" s="102"/>
      <c r="G16" s="102"/>
      <c r="H16" s="105"/>
      <c r="I16" s="105"/>
      <c r="J16" s="161"/>
      <c r="K16" s="98"/>
    </row>
    <row r="17" spans="1:16">
      <c r="A17" s="88"/>
      <c r="B17" s="231"/>
      <c r="C17" s="106"/>
      <c r="D17" s="106"/>
      <c r="E17" s="105"/>
      <c r="F17" s="105"/>
      <c r="G17" s="105"/>
      <c r="H17" s="105">
        <f>SUM(F15:F17)</f>
        <v>0</v>
      </c>
      <c r="I17" s="105">
        <f>SUM(G15:G17)</f>
        <v>0</v>
      </c>
      <c r="J17" s="161"/>
      <c r="K17" s="98"/>
    </row>
    <row r="18" spans="1:16" ht="14.75" customHeight="1">
      <c r="A18" s="88"/>
      <c r="B18" s="109" t="s">
        <v>119</v>
      </c>
      <c r="C18" s="110"/>
      <c r="D18" s="110"/>
      <c r="E18" s="110"/>
      <c r="F18" s="110"/>
      <c r="G18" s="110"/>
      <c r="H18" s="110"/>
      <c r="I18" s="110"/>
      <c r="J18" s="159"/>
      <c r="K18" s="111"/>
    </row>
    <row r="19" spans="1:16">
      <c r="A19" s="88"/>
      <c r="B19" s="224" t="s">
        <v>115</v>
      </c>
      <c r="C19" s="112"/>
      <c r="D19" s="113" t="s">
        <v>118</v>
      </c>
      <c r="E19" s="114"/>
      <c r="F19" s="114"/>
      <c r="G19" s="115"/>
      <c r="H19" s="116"/>
      <c r="I19" s="116"/>
      <c r="J19" s="160"/>
      <c r="K19" s="111"/>
    </row>
    <row r="20" spans="1:16">
      <c r="A20" s="88"/>
      <c r="B20" s="225"/>
      <c r="C20" s="120" t="s">
        <v>211</v>
      </c>
      <c r="D20" s="120" t="s">
        <v>212</v>
      </c>
      <c r="E20" s="114">
        <v>1</v>
      </c>
      <c r="F20" s="114">
        <v>3</v>
      </c>
      <c r="G20" s="114">
        <v>3</v>
      </c>
      <c r="H20" s="117"/>
      <c r="I20" s="117"/>
      <c r="J20" s="161"/>
      <c r="K20" s="192"/>
    </row>
    <row r="21" spans="1:16">
      <c r="A21" s="88"/>
      <c r="B21" s="225"/>
      <c r="C21" s="120" t="s">
        <v>162</v>
      </c>
      <c r="D21" s="120" t="s">
        <v>163</v>
      </c>
      <c r="E21" s="114">
        <v>2</v>
      </c>
      <c r="F21" s="114">
        <v>6</v>
      </c>
      <c r="G21" s="114">
        <v>3</v>
      </c>
      <c r="H21" s="117"/>
      <c r="I21" s="117"/>
      <c r="J21" s="161"/>
      <c r="K21" s="192"/>
    </row>
    <row r="22" spans="1:16">
      <c r="A22" s="88"/>
      <c r="B22" s="225"/>
      <c r="C22" s="120" t="s">
        <v>167</v>
      </c>
      <c r="D22" s="120" t="s">
        <v>168</v>
      </c>
      <c r="E22" s="114">
        <v>2</v>
      </c>
      <c r="F22" s="114">
        <v>6</v>
      </c>
      <c r="G22" s="114">
        <v>3</v>
      </c>
      <c r="H22" s="119"/>
      <c r="I22" s="119"/>
      <c r="J22" s="161"/>
      <c r="K22" s="111"/>
    </row>
    <row r="23" spans="1:16">
      <c r="A23" s="88"/>
      <c r="B23" s="226"/>
      <c r="C23" s="120" t="s">
        <v>183</v>
      </c>
      <c r="D23" s="120" t="s">
        <v>164</v>
      </c>
      <c r="E23" s="114">
        <v>2</v>
      </c>
      <c r="F23" s="114">
        <v>6</v>
      </c>
      <c r="G23" s="114">
        <v>3</v>
      </c>
      <c r="H23" s="119"/>
      <c r="I23" s="119"/>
      <c r="J23" s="161"/>
      <c r="K23" s="111"/>
    </row>
    <row r="24" spans="1:16">
      <c r="A24" s="88"/>
      <c r="B24" s="183"/>
      <c r="C24" s="120" t="s">
        <v>186</v>
      </c>
      <c r="D24" s="120" t="s">
        <v>179</v>
      </c>
      <c r="E24" s="117">
        <v>2</v>
      </c>
      <c r="F24" s="114">
        <v>6</v>
      </c>
      <c r="G24" s="117">
        <v>3</v>
      </c>
      <c r="H24" s="119"/>
      <c r="I24" s="119"/>
      <c r="J24" s="161"/>
      <c r="K24" s="111"/>
    </row>
    <row r="25" spans="1:16">
      <c r="A25" s="88"/>
      <c r="B25" s="224" t="s">
        <v>116</v>
      </c>
      <c r="C25" s="120"/>
      <c r="D25" s="120"/>
      <c r="E25" s="117"/>
      <c r="F25" s="114"/>
      <c r="G25" s="117"/>
      <c r="H25" s="119">
        <f>SUM(F19:F24)</f>
        <v>27</v>
      </c>
      <c r="I25" s="119">
        <f>SUM(G19:G24)</f>
        <v>15</v>
      </c>
      <c r="J25" s="161"/>
      <c r="K25" s="111"/>
    </row>
    <row r="26" spans="1:16">
      <c r="A26" s="88"/>
      <c r="B26" s="225"/>
      <c r="C26" s="118"/>
      <c r="D26" s="113" t="s">
        <v>118</v>
      </c>
      <c r="E26" s="115"/>
      <c r="F26" s="115"/>
      <c r="G26" s="115">
        <f>H25-I25</f>
        <v>12</v>
      </c>
      <c r="H26" s="119"/>
      <c r="I26" s="119"/>
      <c r="J26" s="161"/>
      <c r="K26" s="111"/>
    </row>
    <row r="27" spans="1:16">
      <c r="A27" s="88"/>
      <c r="B27" s="226"/>
      <c r="C27" s="113"/>
      <c r="D27" s="120"/>
      <c r="E27" s="117"/>
      <c r="F27" s="117"/>
      <c r="G27" s="117"/>
      <c r="H27" s="119">
        <f>SUM(F26:F27)</f>
        <v>0</v>
      </c>
      <c r="I27" s="119">
        <f>SUM(G26:G27)</f>
        <v>12</v>
      </c>
      <c r="J27" s="161"/>
      <c r="K27" s="111"/>
    </row>
    <row r="28" spans="1:16">
      <c r="A28" s="88"/>
      <c r="B28" s="224" t="s">
        <v>117</v>
      </c>
      <c r="C28" s="120"/>
      <c r="D28" s="120"/>
      <c r="E28" s="117"/>
      <c r="F28" s="117"/>
      <c r="G28" s="117"/>
      <c r="H28" s="119"/>
      <c r="I28" s="119"/>
      <c r="J28" s="161"/>
      <c r="K28" s="111"/>
    </row>
    <row r="29" spans="1:16">
      <c r="A29" s="88"/>
      <c r="B29" s="225"/>
      <c r="C29" s="113"/>
      <c r="D29" s="113" t="s">
        <v>118</v>
      </c>
      <c r="E29" s="114"/>
      <c r="F29" s="114"/>
      <c r="G29" s="115">
        <v>0</v>
      </c>
      <c r="H29" s="119"/>
      <c r="I29" s="119"/>
      <c r="J29" s="161"/>
      <c r="K29" s="111"/>
    </row>
    <row r="30" spans="1:16">
      <c r="A30" s="88"/>
      <c r="B30" s="226"/>
      <c r="C30" s="120" t="s">
        <v>206</v>
      </c>
      <c r="D30" s="120" t="s">
        <v>207</v>
      </c>
      <c r="E30" s="114">
        <v>1</v>
      </c>
      <c r="F30" s="114">
        <v>3</v>
      </c>
      <c r="G30" s="114">
        <v>3</v>
      </c>
      <c r="H30" s="116"/>
      <c r="I30" s="116"/>
      <c r="J30" s="160"/>
      <c r="K30" s="210" t="s">
        <v>242</v>
      </c>
      <c r="L30" s="122"/>
    </row>
    <row r="31" spans="1:16">
      <c r="A31" s="88"/>
      <c r="B31" s="96" t="s">
        <v>120</v>
      </c>
      <c r="C31" s="113"/>
      <c r="D31" s="113"/>
      <c r="E31" s="119"/>
      <c r="F31" s="119"/>
      <c r="G31" s="119"/>
      <c r="H31" s="119">
        <f>SUM(F29:F31)</f>
        <v>3</v>
      </c>
      <c r="I31" s="119">
        <f>SUM(G29:G31)</f>
        <v>3</v>
      </c>
      <c r="J31" s="161"/>
      <c r="K31" s="111"/>
    </row>
    <row r="32" spans="1:16">
      <c r="A32" s="88"/>
      <c r="B32" s="227" t="s">
        <v>115</v>
      </c>
      <c r="C32" s="97"/>
      <c r="D32" s="97"/>
      <c r="E32" s="97"/>
      <c r="F32" s="97"/>
      <c r="G32" s="97"/>
      <c r="H32" s="97"/>
      <c r="I32" s="97"/>
      <c r="J32" s="159"/>
      <c r="K32" s="98"/>
      <c r="L32" s="124"/>
      <c r="M32" s="88"/>
      <c r="N32" s="125"/>
      <c r="O32" s="125"/>
      <c r="P32" s="121"/>
    </row>
    <row r="33" spans="1:24">
      <c r="A33" s="88"/>
      <c r="B33" s="230"/>
      <c r="C33" s="101"/>
      <c r="D33" s="123" t="s">
        <v>118</v>
      </c>
      <c r="E33" s="104"/>
      <c r="F33" s="104"/>
      <c r="G33" s="157"/>
      <c r="H33" s="100"/>
      <c r="I33" s="100"/>
      <c r="J33" s="160"/>
      <c r="K33" s="98"/>
    </row>
    <row r="34" spans="1:24">
      <c r="A34" s="88"/>
      <c r="B34" s="230"/>
      <c r="C34" s="98" t="s">
        <v>172</v>
      </c>
      <c r="D34" s="98" t="s">
        <v>173</v>
      </c>
      <c r="E34" s="102">
        <v>2</v>
      </c>
      <c r="F34" s="102">
        <v>6</v>
      </c>
      <c r="G34" s="102">
        <v>3</v>
      </c>
      <c r="H34" s="105"/>
      <c r="I34" s="105"/>
      <c r="J34" s="161"/>
      <c r="K34" s="199"/>
      <c r="Q34" s="128"/>
      <c r="R34" s="129"/>
      <c r="S34" s="125"/>
      <c r="T34" s="125"/>
      <c r="U34" s="125"/>
      <c r="V34" s="130"/>
      <c r="W34" s="130"/>
      <c r="X34" s="88"/>
    </row>
    <row r="35" spans="1:24">
      <c r="A35" s="88"/>
      <c r="B35" s="230"/>
      <c r="C35" s="98" t="s">
        <v>174</v>
      </c>
      <c r="D35" s="98" t="s">
        <v>175</v>
      </c>
      <c r="E35" s="104">
        <v>2</v>
      </c>
      <c r="F35" s="102">
        <v>6</v>
      </c>
      <c r="G35" s="127">
        <v>3</v>
      </c>
      <c r="H35" s="105"/>
      <c r="I35" s="105"/>
      <c r="J35" s="161"/>
      <c r="K35" s="199"/>
    </row>
    <row r="36" spans="1:24">
      <c r="A36" s="88"/>
      <c r="B36" s="231"/>
      <c r="C36" s="142" t="s">
        <v>184</v>
      </c>
      <c r="D36" s="142" t="s">
        <v>169</v>
      </c>
      <c r="E36" s="102">
        <v>2</v>
      </c>
      <c r="F36" s="102">
        <v>6</v>
      </c>
      <c r="G36" s="102">
        <v>3</v>
      </c>
      <c r="H36" s="102"/>
      <c r="I36" s="105"/>
      <c r="J36" s="161"/>
      <c r="K36" s="199"/>
    </row>
    <row r="37" spans="1:24">
      <c r="A37" s="88"/>
      <c r="B37" s="181"/>
      <c r="C37" s="142" t="s">
        <v>170</v>
      </c>
      <c r="D37" s="142" t="s">
        <v>171</v>
      </c>
      <c r="E37" s="104">
        <v>2</v>
      </c>
      <c r="F37" s="102">
        <v>6</v>
      </c>
      <c r="G37" s="100">
        <v>3</v>
      </c>
      <c r="J37" s="161"/>
      <c r="K37" s="199"/>
    </row>
    <row r="38" spans="1:24">
      <c r="A38" s="88"/>
      <c r="B38" s="227" t="s">
        <v>116</v>
      </c>
      <c r="C38" s="142"/>
      <c r="D38" s="142"/>
      <c r="E38" s="104"/>
      <c r="F38" s="102"/>
      <c r="G38" s="100"/>
      <c r="H38" s="105">
        <f>SUM(F33:F37)</f>
        <v>24</v>
      </c>
      <c r="I38" s="105">
        <f>SUM(G33:G37)</f>
        <v>12</v>
      </c>
      <c r="J38" s="161"/>
      <c r="K38" s="98"/>
    </row>
    <row r="39" spans="1:24">
      <c r="A39" s="88"/>
      <c r="B39" s="230"/>
      <c r="C39" s="103"/>
      <c r="D39" s="106" t="s">
        <v>118</v>
      </c>
      <c r="E39" s="105"/>
      <c r="F39" s="105"/>
      <c r="G39" s="105">
        <f>H38-I38</f>
        <v>12</v>
      </c>
      <c r="H39" s="102"/>
      <c r="I39" s="102"/>
      <c r="J39" s="161"/>
      <c r="K39" s="98"/>
    </row>
    <row r="40" spans="1:24" ht="46.5">
      <c r="A40" s="88"/>
      <c r="B40" s="231"/>
      <c r="C40" s="101" t="s">
        <v>198</v>
      </c>
      <c r="D40" s="101" t="s">
        <v>200</v>
      </c>
      <c r="E40" s="102">
        <v>1</v>
      </c>
      <c r="F40" s="102">
        <v>3</v>
      </c>
      <c r="G40" s="102">
        <v>3</v>
      </c>
      <c r="H40" s="105"/>
      <c r="I40" s="105"/>
      <c r="J40" s="161"/>
      <c r="K40" s="185" t="s">
        <v>201</v>
      </c>
    </row>
    <row r="41" spans="1:24">
      <c r="A41" s="88"/>
      <c r="B41" s="227" t="s">
        <v>117</v>
      </c>
      <c r="C41" s="106"/>
      <c r="D41" s="101"/>
      <c r="E41" s="105"/>
      <c r="F41" s="105"/>
      <c r="G41" s="102"/>
      <c r="H41" s="105">
        <f>SUM(F39:F41)</f>
        <v>3</v>
      </c>
      <c r="I41" s="105">
        <f>SUM(G39:G41)</f>
        <v>15</v>
      </c>
      <c r="J41" s="161"/>
      <c r="K41" s="98"/>
    </row>
    <row r="42" spans="1:24">
      <c r="A42" s="88"/>
      <c r="B42" s="230"/>
      <c r="C42" s="106"/>
      <c r="D42" s="106" t="s">
        <v>118</v>
      </c>
      <c r="E42" s="105"/>
      <c r="F42" s="105"/>
      <c r="G42" s="105">
        <v>0</v>
      </c>
      <c r="H42" s="105"/>
      <c r="I42" s="105"/>
      <c r="J42" s="161"/>
      <c r="K42" s="98"/>
    </row>
    <row r="43" spans="1:24" ht="93">
      <c r="A43" s="88"/>
      <c r="B43" s="231"/>
      <c r="C43" s="101" t="s">
        <v>208</v>
      </c>
      <c r="D43" s="101" t="s">
        <v>209</v>
      </c>
      <c r="E43" s="104">
        <v>1</v>
      </c>
      <c r="F43" s="104">
        <v>3</v>
      </c>
      <c r="G43" s="104">
        <v>3</v>
      </c>
      <c r="H43" s="102"/>
      <c r="I43" s="102"/>
      <c r="J43" s="161"/>
      <c r="K43" s="207" t="s">
        <v>242</v>
      </c>
    </row>
    <row r="44" spans="1:24">
      <c r="A44" s="88"/>
      <c r="B44" s="109" t="s">
        <v>121</v>
      </c>
      <c r="C44" s="106"/>
      <c r="D44" s="106"/>
      <c r="E44" s="105"/>
      <c r="F44" s="105"/>
      <c r="G44" s="105"/>
      <c r="H44" s="105">
        <f>SUM(F42:F44)</f>
        <v>3</v>
      </c>
      <c r="I44" s="105">
        <f>SUM(G42:G44)</f>
        <v>3</v>
      </c>
      <c r="J44" s="161"/>
      <c r="K44" s="98"/>
    </row>
    <row r="45" spans="1:24">
      <c r="A45" s="88"/>
      <c r="B45" s="224" t="s">
        <v>115</v>
      </c>
      <c r="C45" s="110"/>
      <c r="D45" s="110"/>
      <c r="E45" s="110"/>
      <c r="F45" s="110"/>
      <c r="G45" s="110"/>
      <c r="H45" s="110"/>
      <c r="I45" s="110"/>
      <c r="J45" s="159"/>
      <c r="K45" s="111"/>
    </row>
    <row r="46" spans="1:24">
      <c r="A46" s="88"/>
      <c r="B46" s="225"/>
      <c r="C46" s="120"/>
      <c r="D46" s="131" t="s">
        <v>118</v>
      </c>
      <c r="E46" s="115"/>
      <c r="F46" s="115"/>
      <c r="G46" s="158"/>
      <c r="H46" s="158"/>
      <c r="I46" s="158"/>
      <c r="J46" s="163"/>
      <c r="K46" s="111"/>
    </row>
    <row r="47" spans="1:24">
      <c r="A47" s="88"/>
      <c r="B47" s="225"/>
      <c r="C47" s="120" t="s">
        <v>181</v>
      </c>
      <c r="D47" s="120" t="s">
        <v>182</v>
      </c>
      <c r="E47" s="114">
        <v>2</v>
      </c>
      <c r="F47" s="114">
        <v>6</v>
      </c>
      <c r="G47" s="114">
        <v>3</v>
      </c>
      <c r="H47" s="119"/>
      <c r="I47" s="119"/>
      <c r="J47" s="161"/>
      <c r="K47" s="192"/>
    </row>
    <row r="48" spans="1:24">
      <c r="A48" s="88"/>
      <c r="B48" s="225"/>
      <c r="C48" s="120" t="s">
        <v>185</v>
      </c>
      <c r="D48" s="120" t="s">
        <v>176</v>
      </c>
      <c r="E48" s="117">
        <v>2</v>
      </c>
      <c r="F48" s="114">
        <v>6</v>
      </c>
      <c r="G48" s="117">
        <v>3</v>
      </c>
      <c r="H48" s="119"/>
      <c r="I48" s="119"/>
      <c r="J48" s="161"/>
      <c r="K48" s="192"/>
    </row>
    <row r="49" spans="1:11">
      <c r="A49" s="88"/>
      <c r="B49" s="225"/>
      <c r="C49" s="120" t="s">
        <v>177</v>
      </c>
      <c r="D49" s="120" t="s">
        <v>178</v>
      </c>
      <c r="E49" s="117">
        <v>2</v>
      </c>
      <c r="F49" s="114">
        <v>6</v>
      </c>
      <c r="G49" s="117">
        <v>3</v>
      </c>
      <c r="H49" s="119"/>
      <c r="I49" s="119"/>
      <c r="J49" s="161"/>
      <c r="K49" s="192"/>
    </row>
    <row r="50" spans="1:11">
      <c r="A50" s="88"/>
      <c r="B50" s="226"/>
      <c r="C50" s="120" t="s">
        <v>187</v>
      </c>
      <c r="D50" s="120" t="s">
        <v>180</v>
      </c>
      <c r="E50" s="117">
        <v>2</v>
      </c>
      <c r="F50" s="114">
        <v>6</v>
      </c>
      <c r="G50" s="117">
        <v>3</v>
      </c>
      <c r="H50" s="119"/>
      <c r="I50" s="119"/>
      <c r="J50" s="161"/>
      <c r="K50" s="192"/>
    </row>
    <row r="51" spans="1:11">
      <c r="A51" s="88"/>
      <c r="B51" s="224" t="s">
        <v>116</v>
      </c>
      <c r="C51" s="113"/>
      <c r="D51" s="120"/>
      <c r="E51" s="117"/>
      <c r="F51" s="117"/>
      <c r="G51" s="117"/>
      <c r="H51" s="119">
        <f>SUM(F46:F51)</f>
        <v>24</v>
      </c>
      <c r="I51" s="119">
        <f>SUM(G46:G51)</f>
        <v>12</v>
      </c>
      <c r="J51" s="161"/>
      <c r="K51" s="111"/>
    </row>
    <row r="52" spans="1:11">
      <c r="A52" s="88"/>
      <c r="B52" s="225"/>
      <c r="C52" s="118"/>
      <c r="D52" s="131" t="s">
        <v>118</v>
      </c>
      <c r="E52" s="114"/>
      <c r="F52" s="114"/>
      <c r="G52" s="115">
        <v>12</v>
      </c>
      <c r="H52" s="117"/>
      <c r="I52" s="117"/>
      <c r="J52" s="161"/>
      <c r="K52" s="111"/>
    </row>
    <row r="53" spans="1:11" ht="46.5">
      <c r="A53" s="88"/>
      <c r="B53" s="226"/>
      <c r="C53" s="184" t="s">
        <v>199</v>
      </c>
      <c r="D53" s="120" t="s">
        <v>200</v>
      </c>
      <c r="E53" s="114">
        <v>1</v>
      </c>
      <c r="F53" s="114">
        <v>6</v>
      </c>
      <c r="G53" s="114">
        <v>6</v>
      </c>
      <c r="H53" s="117"/>
      <c r="I53" s="117"/>
      <c r="J53" s="161"/>
      <c r="K53" s="186" t="s">
        <v>201</v>
      </c>
    </row>
    <row r="54" spans="1:11">
      <c r="A54" s="88"/>
      <c r="B54" s="224" t="s">
        <v>117</v>
      </c>
      <c r="C54" s="113"/>
      <c r="D54" s="120"/>
      <c r="E54" s="119"/>
      <c r="F54" s="119"/>
      <c r="G54" s="117"/>
      <c r="H54" s="119">
        <f>SUM(F52:F54)</f>
        <v>6</v>
      </c>
      <c r="I54" s="119">
        <f>SUM(G52:G54)</f>
        <v>18</v>
      </c>
      <c r="J54" s="161"/>
      <c r="K54" s="111"/>
    </row>
    <row r="55" spans="1:11">
      <c r="A55" s="88"/>
      <c r="B55" s="225"/>
      <c r="C55" s="113"/>
      <c r="D55" s="131" t="s">
        <v>118</v>
      </c>
      <c r="E55" s="119"/>
      <c r="F55" s="119"/>
      <c r="G55" s="119"/>
      <c r="H55" s="119"/>
      <c r="I55" s="119"/>
      <c r="J55" s="161"/>
      <c r="K55" s="111"/>
    </row>
    <row r="56" spans="1:11">
      <c r="A56" s="88"/>
      <c r="B56" s="226"/>
      <c r="C56" s="113"/>
      <c r="D56" s="131"/>
      <c r="E56" s="119"/>
      <c r="F56" s="119"/>
      <c r="G56" s="119"/>
      <c r="H56" s="119"/>
      <c r="I56" s="119"/>
      <c r="J56" s="161"/>
      <c r="K56" s="111"/>
    </row>
    <row r="57" spans="1:11">
      <c r="A57" s="88"/>
      <c r="B57" s="88"/>
      <c r="C57" s="113"/>
      <c r="D57" s="113"/>
      <c r="E57" s="119"/>
      <c r="F57" s="119"/>
      <c r="G57" s="119"/>
      <c r="H57" s="119">
        <f>SUM(F55:F57)</f>
        <v>0</v>
      </c>
      <c r="I57" s="119">
        <f>SUM(G55:G57)</f>
        <v>0</v>
      </c>
      <c r="J57" s="161"/>
      <c r="K57" s="111"/>
    </row>
    <row r="58" spans="1:11">
      <c r="C58" s="88"/>
      <c r="D58" s="88"/>
      <c r="E58" s="88"/>
      <c r="F58" s="88"/>
      <c r="G58" s="135" t="s">
        <v>87</v>
      </c>
      <c r="H58" s="136">
        <f>SUM(H5:H57)</f>
        <v>120</v>
      </c>
      <c r="I58" s="136">
        <f>SUM(I5:I57)</f>
        <v>120</v>
      </c>
      <c r="J58" s="88"/>
    </row>
    <row r="59" spans="1:11">
      <c r="B59" s="6" t="s">
        <v>126</v>
      </c>
    </row>
  </sheetData>
  <autoFilter ref="B3:K57"/>
  <mergeCells count="12">
    <mergeCell ref="B54:B56"/>
    <mergeCell ref="B28:B30"/>
    <mergeCell ref="B5:B10"/>
    <mergeCell ref="B12:B14"/>
    <mergeCell ref="B15:B17"/>
    <mergeCell ref="B19:B23"/>
    <mergeCell ref="B25:B27"/>
    <mergeCell ref="B32:B36"/>
    <mergeCell ref="B38:B40"/>
    <mergeCell ref="B41:B43"/>
    <mergeCell ref="B45:B50"/>
    <mergeCell ref="B51:B53"/>
  </mergeCells>
  <phoneticPr fontId="6" type="noConversion"/>
  <pageMargins left="0.70866141732283472" right="0.70866141732283472" top="0.74803149606299213" bottom="0.74803149606299213" header="0.31496062992125984" footer="0.31496062992125984"/>
  <pageSetup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
  <sheetViews>
    <sheetView topLeftCell="A19" zoomScale="89" zoomScaleNormal="89" workbookViewId="0">
      <selection activeCell="K36" sqref="K36"/>
    </sheetView>
  </sheetViews>
  <sheetFormatPr defaultColWidth="9.26953125" defaultRowHeight="15.5"/>
  <cols>
    <col min="1" max="1" width="2.7265625" style="6" customWidth="1"/>
    <col min="2" max="2" width="18.26953125" style="6" customWidth="1"/>
    <col min="3" max="3" width="18.7265625" style="6" customWidth="1"/>
    <col min="4" max="4" width="59.7265625" style="6" bestFit="1" customWidth="1"/>
    <col min="5" max="5" width="14.26953125" style="6" customWidth="1"/>
    <col min="6" max="10" width="13.26953125" style="6" customWidth="1"/>
    <col min="11" max="11" width="24.7265625" style="6" customWidth="1"/>
    <col min="12" max="12" width="9.26953125" style="6"/>
    <col min="13" max="13" width="46.26953125" style="6" customWidth="1"/>
    <col min="14" max="16384" width="9.26953125" style="6"/>
  </cols>
  <sheetData>
    <row r="1" spans="1:17" ht="28.25" customHeight="1">
      <c r="A1" s="88"/>
      <c r="B1" s="89" t="s">
        <v>214</v>
      </c>
      <c r="C1" s="90"/>
      <c r="D1" s="91"/>
      <c r="E1" s="180"/>
      <c r="F1" s="40"/>
      <c r="G1" s="88"/>
      <c r="H1" s="88"/>
      <c r="I1" s="40"/>
      <c r="J1" s="88"/>
    </row>
    <row r="2" spans="1:17" ht="24.65" customHeight="1">
      <c r="A2" s="88"/>
      <c r="B2" s="150" t="s">
        <v>91</v>
      </c>
      <c r="C2" s="88"/>
      <c r="D2" s="88"/>
      <c r="E2" s="88"/>
      <c r="F2" s="40"/>
      <c r="G2" s="88"/>
      <c r="H2" s="88"/>
      <c r="I2" s="40"/>
      <c r="J2" s="88"/>
    </row>
    <row r="3" spans="1:17" ht="93">
      <c r="A3" s="88"/>
      <c r="B3" s="92" t="s">
        <v>105</v>
      </c>
      <c r="C3" s="93" t="s">
        <v>104</v>
      </c>
      <c r="D3" s="93" t="s">
        <v>106</v>
      </c>
      <c r="E3" s="93" t="s">
        <v>107</v>
      </c>
      <c r="F3" s="93" t="s">
        <v>108</v>
      </c>
      <c r="G3" s="93" t="s">
        <v>109</v>
      </c>
      <c r="H3" s="93" t="s">
        <v>110</v>
      </c>
      <c r="I3" s="93" t="s">
        <v>111</v>
      </c>
      <c r="J3" s="94" t="s">
        <v>112</v>
      </c>
      <c r="K3" s="95" t="s">
        <v>113</v>
      </c>
      <c r="M3" s="164" t="s">
        <v>127</v>
      </c>
      <c r="N3" s="165"/>
      <c r="O3" s="165"/>
      <c r="P3" s="165"/>
      <c r="Q3" s="165"/>
    </row>
    <row r="4" spans="1:17">
      <c r="A4" s="88"/>
      <c r="B4" s="96" t="s">
        <v>114</v>
      </c>
      <c r="C4" s="97"/>
      <c r="D4" s="97"/>
      <c r="E4" s="97"/>
      <c r="F4" s="97"/>
      <c r="G4" s="97"/>
      <c r="H4" s="97"/>
      <c r="I4" s="97"/>
      <c r="J4" s="159"/>
      <c r="K4" s="98"/>
    </row>
    <row r="5" spans="1:17" ht="99" customHeight="1">
      <c r="A5" s="88"/>
      <c r="B5" s="227" t="s">
        <v>115</v>
      </c>
      <c r="C5" s="141" t="s">
        <v>146</v>
      </c>
      <c r="D5" s="141" t="s">
        <v>147</v>
      </c>
      <c r="E5" s="100">
        <v>1</v>
      </c>
      <c r="F5" s="100">
        <v>2</v>
      </c>
      <c r="G5" s="100">
        <v>2</v>
      </c>
      <c r="H5" s="100"/>
      <c r="I5" s="100"/>
      <c r="J5" s="160"/>
      <c r="K5" s="207" t="s">
        <v>242</v>
      </c>
    </row>
    <row r="6" spans="1:17" ht="108.5">
      <c r="A6" s="88"/>
      <c r="B6" s="228"/>
      <c r="C6" s="141" t="s">
        <v>148</v>
      </c>
      <c r="D6" s="141" t="s">
        <v>149</v>
      </c>
      <c r="E6" s="102">
        <v>1</v>
      </c>
      <c r="F6" s="102">
        <v>1</v>
      </c>
      <c r="G6" s="102">
        <v>1</v>
      </c>
      <c r="H6" s="102"/>
      <c r="I6" s="102"/>
      <c r="J6" s="161"/>
      <c r="K6" s="207" t="s">
        <v>242</v>
      </c>
    </row>
    <row r="7" spans="1:17">
      <c r="A7" s="88"/>
      <c r="B7" s="228"/>
      <c r="C7" s="140" t="s">
        <v>156</v>
      </c>
      <c r="D7" s="140" t="s">
        <v>157</v>
      </c>
      <c r="E7" s="104">
        <v>2</v>
      </c>
      <c r="F7" s="104">
        <v>6</v>
      </c>
      <c r="G7" s="104">
        <v>3</v>
      </c>
      <c r="H7" s="105"/>
      <c r="I7" s="105"/>
      <c r="J7" s="161"/>
      <c r="K7" s="98"/>
    </row>
    <row r="8" spans="1:17">
      <c r="A8" s="88"/>
      <c r="B8" s="229"/>
      <c r="C8" s="140" t="s">
        <v>158</v>
      </c>
      <c r="D8" s="140" t="s">
        <v>159</v>
      </c>
      <c r="E8" s="102">
        <v>2</v>
      </c>
      <c r="F8" s="102">
        <v>6</v>
      </c>
      <c r="G8" s="102">
        <v>3</v>
      </c>
      <c r="H8" s="105"/>
      <c r="I8" s="105"/>
      <c r="J8" s="161"/>
      <c r="K8" s="98"/>
    </row>
    <row r="9" spans="1:17">
      <c r="A9" s="88"/>
      <c r="B9" s="182"/>
      <c r="C9" s="140"/>
      <c r="D9" s="140"/>
      <c r="E9" s="102"/>
      <c r="F9" s="102"/>
      <c r="G9" s="102"/>
      <c r="H9" s="105">
        <f>SUM(F5:F8)</f>
        <v>15</v>
      </c>
      <c r="I9" s="105">
        <f>SUM(G5:G8)</f>
        <v>9</v>
      </c>
      <c r="J9" s="161"/>
      <c r="K9" s="98"/>
    </row>
    <row r="10" spans="1:17">
      <c r="A10" s="88"/>
      <c r="B10" s="227" t="s">
        <v>116</v>
      </c>
      <c r="C10" s="103"/>
      <c r="D10" s="106" t="s">
        <v>118</v>
      </c>
      <c r="E10" s="107"/>
      <c r="F10" s="107"/>
      <c r="G10" s="105">
        <f>H9-I9</f>
        <v>6</v>
      </c>
      <c r="H10" s="105"/>
      <c r="I10" s="105"/>
      <c r="J10" s="162"/>
      <c r="K10" s="108"/>
    </row>
    <row r="11" spans="1:17">
      <c r="A11" s="88"/>
      <c r="B11" s="230"/>
      <c r="C11" s="99"/>
      <c r="D11" s="99"/>
      <c r="E11" s="100"/>
      <c r="F11" s="100"/>
      <c r="G11" s="100"/>
      <c r="H11" s="102"/>
      <c r="I11" s="102"/>
      <c r="J11" s="161"/>
      <c r="K11" s="98"/>
    </row>
    <row r="12" spans="1:17">
      <c r="A12" s="88"/>
      <c r="B12" s="231"/>
      <c r="C12" s="101"/>
      <c r="D12" s="101"/>
      <c r="E12" s="105"/>
      <c r="F12" s="105"/>
      <c r="G12" s="102"/>
      <c r="H12" s="105">
        <f>SUM(F10:F12)</f>
        <v>0</v>
      </c>
      <c r="I12" s="105">
        <f>SUM(G10:G12)</f>
        <v>6</v>
      </c>
      <c r="J12" s="161"/>
      <c r="K12" s="98"/>
    </row>
    <row r="13" spans="1:17">
      <c r="A13" s="88"/>
      <c r="B13" s="227" t="s">
        <v>117</v>
      </c>
      <c r="C13" s="106"/>
      <c r="D13" s="106" t="s">
        <v>118</v>
      </c>
      <c r="E13" s="105"/>
      <c r="F13" s="105"/>
      <c r="G13" s="105">
        <v>0</v>
      </c>
      <c r="H13" s="105"/>
      <c r="I13" s="105"/>
      <c r="J13" s="162"/>
      <c r="K13" s="98"/>
    </row>
    <row r="14" spans="1:17">
      <c r="A14" s="88"/>
      <c r="B14" s="230"/>
      <c r="C14" s="101"/>
      <c r="D14" s="101"/>
      <c r="E14" s="102"/>
      <c r="F14" s="102"/>
      <c r="G14" s="102"/>
      <c r="H14" s="105"/>
      <c r="I14" s="105"/>
      <c r="J14" s="161"/>
      <c r="K14" s="98"/>
    </row>
    <row r="15" spans="1:17">
      <c r="A15" s="88"/>
      <c r="B15" s="231"/>
      <c r="C15" s="106"/>
      <c r="D15" s="106"/>
      <c r="E15" s="105"/>
      <c r="F15" s="105"/>
      <c r="G15" s="105"/>
      <c r="H15" s="105">
        <f>SUM(F13:F15)</f>
        <v>0</v>
      </c>
      <c r="I15" s="105">
        <f>SUM(G13:G15)</f>
        <v>0</v>
      </c>
      <c r="J15" s="161"/>
      <c r="K15" s="98"/>
    </row>
    <row r="16" spans="1:17" ht="14.75" customHeight="1">
      <c r="A16" s="88"/>
      <c r="B16" s="109" t="s">
        <v>119</v>
      </c>
      <c r="C16" s="110"/>
      <c r="D16" s="110"/>
      <c r="E16" s="110"/>
      <c r="F16" s="110"/>
      <c r="G16" s="110"/>
      <c r="H16" s="110"/>
      <c r="I16" s="110"/>
      <c r="J16" s="159"/>
      <c r="K16" s="111"/>
    </row>
    <row r="17" spans="1:24">
      <c r="A17" s="88"/>
      <c r="B17" s="224" t="s">
        <v>115</v>
      </c>
      <c r="C17" s="112"/>
      <c r="D17" s="113" t="s">
        <v>118</v>
      </c>
      <c r="E17" s="114"/>
      <c r="F17" s="114"/>
      <c r="G17" s="115"/>
      <c r="H17" s="116"/>
      <c r="I17" s="116"/>
      <c r="J17" s="160"/>
      <c r="K17" s="111"/>
    </row>
    <row r="18" spans="1:24">
      <c r="A18" s="88"/>
      <c r="B18" s="225"/>
      <c r="C18" s="118" t="s">
        <v>160</v>
      </c>
      <c r="D18" s="118" t="s">
        <v>161</v>
      </c>
      <c r="E18" s="114">
        <v>2</v>
      </c>
      <c r="F18" s="114">
        <v>6</v>
      </c>
      <c r="G18" s="114">
        <v>3</v>
      </c>
      <c r="H18" s="116"/>
      <c r="I18" s="116"/>
      <c r="J18" s="160"/>
      <c r="K18" s="111"/>
    </row>
    <row r="19" spans="1:24">
      <c r="A19" s="88"/>
      <c r="B19" s="225"/>
      <c r="C19" s="118" t="s">
        <v>165</v>
      </c>
      <c r="D19" s="118" t="s">
        <v>166</v>
      </c>
      <c r="E19" s="114">
        <v>2</v>
      </c>
      <c r="F19" s="114">
        <v>6</v>
      </c>
      <c r="G19" s="114">
        <v>3</v>
      </c>
      <c r="H19" s="117"/>
      <c r="I19" s="117"/>
      <c r="J19" s="161"/>
      <c r="K19" s="111"/>
    </row>
    <row r="20" spans="1:24">
      <c r="A20" s="88"/>
      <c r="B20" s="226"/>
      <c r="C20" s="113"/>
      <c r="D20" s="120"/>
      <c r="E20" s="119"/>
      <c r="F20" s="119"/>
      <c r="G20" s="117"/>
      <c r="H20" s="119">
        <f>SUM(F17:F20)</f>
        <v>12</v>
      </c>
      <c r="I20" s="119">
        <f>SUM(G17:G20)</f>
        <v>6</v>
      </c>
      <c r="J20" s="161"/>
      <c r="K20" s="111"/>
    </row>
    <row r="21" spans="1:24">
      <c r="A21" s="88"/>
      <c r="B21" s="224" t="s">
        <v>116</v>
      </c>
      <c r="C21" s="118"/>
      <c r="D21" s="113" t="s">
        <v>118</v>
      </c>
      <c r="E21" s="115"/>
      <c r="F21" s="115"/>
      <c r="G21" s="115">
        <v>6</v>
      </c>
      <c r="H21" s="119"/>
      <c r="I21" s="119"/>
      <c r="J21" s="161"/>
      <c r="K21" s="111"/>
    </row>
    <row r="22" spans="1:24">
      <c r="A22" s="88"/>
      <c r="B22" s="225"/>
      <c r="C22" s="120" t="s">
        <v>150</v>
      </c>
      <c r="D22" s="120" t="s">
        <v>210</v>
      </c>
      <c r="E22" s="114">
        <v>1</v>
      </c>
      <c r="F22" s="114">
        <v>3</v>
      </c>
      <c r="G22" s="114">
        <v>3</v>
      </c>
      <c r="H22" s="117"/>
      <c r="I22" s="117"/>
      <c r="J22" s="161"/>
      <c r="K22" s="111"/>
    </row>
    <row r="23" spans="1:24">
      <c r="A23" s="88"/>
      <c r="B23" s="225"/>
      <c r="C23" s="113"/>
      <c r="D23" s="120"/>
      <c r="E23" s="117"/>
      <c r="F23" s="117"/>
      <c r="G23" s="117"/>
      <c r="H23" s="119">
        <f>SUM(F21:F23)</f>
        <v>3</v>
      </c>
      <c r="I23" s="119">
        <f>SUM(G21:G23)</f>
        <v>9</v>
      </c>
      <c r="J23" s="161"/>
      <c r="K23" s="111"/>
    </row>
    <row r="24" spans="1:24">
      <c r="A24" s="88"/>
      <c r="B24" s="224" t="s">
        <v>117</v>
      </c>
      <c r="C24" s="113"/>
      <c r="D24" s="113" t="s">
        <v>118</v>
      </c>
      <c r="E24" s="114"/>
      <c r="F24" s="114"/>
      <c r="G24" s="115"/>
      <c r="H24" s="119"/>
      <c r="I24" s="119"/>
      <c r="J24" s="161"/>
      <c r="K24" s="111"/>
    </row>
    <row r="25" spans="1:24">
      <c r="A25" s="88"/>
      <c r="B25" s="225"/>
      <c r="C25" s="113"/>
      <c r="D25" s="113"/>
      <c r="E25" s="114"/>
      <c r="F25" s="114"/>
      <c r="G25" s="115"/>
      <c r="H25" s="119"/>
      <c r="I25" s="119"/>
      <c r="J25" s="161"/>
      <c r="K25" s="111"/>
    </row>
    <row r="26" spans="1:24">
      <c r="A26" s="88"/>
      <c r="B26" s="226"/>
      <c r="C26" s="113"/>
      <c r="D26" s="113"/>
      <c r="E26" s="119"/>
      <c r="F26" s="119"/>
      <c r="G26" s="119"/>
      <c r="H26" s="119">
        <f>SUM(F24:F26)</f>
        <v>0</v>
      </c>
      <c r="I26" s="119">
        <f>SUM(G24:G26)</f>
        <v>0</v>
      </c>
      <c r="J26" s="161"/>
      <c r="K26" s="111"/>
      <c r="L26" s="122"/>
    </row>
    <row r="27" spans="1:24">
      <c r="A27" s="88"/>
      <c r="B27" s="96" t="s">
        <v>120</v>
      </c>
      <c r="C27" s="97"/>
      <c r="D27" s="97"/>
      <c r="E27" s="97"/>
      <c r="F27" s="97"/>
      <c r="G27" s="97"/>
      <c r="H27" s="97"/>
      <c r="I27" s="97"/>
      <c r="J27" s="159"/>
      <c r="K27" s="98"/>
    </row>
    <row r="28" spans="1:24">
      <c r="A28" s="88"/>
      <c r="B28" s="227" t="s">
        <v>115</v>
      </c>
      <c r="C28" s="101"/>
      <c r="D28" s="123" t="s">
        <v>118</v>
      </c>
      <c r="E28" s="104"/>
      <c r="F28" s="104"/>
      <c r="G28" s="157">
        <v>0</v>
      </c>
      <c r="H28" s="100"/>
      <c r="I28" s="100"/>
      <c r="J28" s="160"/>
      <c r="K28" s="98"/>
      <c r="L28" s="124"/>
      <c r="M28" s="88"/>
      <c r="N28" s="125"/>
      <c r="O28" s="125"/>
      <c r="P28" s="121"/>
    </row>
    <row r="29" spans="1:24">
      <c r="A29" s="88"/>
      <c r="B29" s="230"/>
      <c r="C29" s="142" t="s">
        <v>162</v>
      </c>
      <c r="D29" s="142" t="s">
        <v>163</v>
      </c>
      <c r="E29" s="102">
        <v>2</v>
      </c>
      <c r="F29" s="102">
        <v>6</v>
      </c>
      <c r="G29" s="102">
        <v>3</v>
      </c>
      <c r="H29" s="105"/>
      <c r="I29" s="105"/>
      <c r="J29" s="161"/>
      <c r="K29" s="199"/>
    </row>
    <row r="30" spans="1:24">
      <c r="A30" s="88"/>
      <c r="B30" s="230"/>
      <c r="C30" s="142" t="s">
        <v>167</v>
      </c>
      <c r="D30" s="142" t="s">
        <v>168</v>
      </c>
      <c r="E30" s="104">
        <v>2</v>
      </c>
      <c r="F30" s="104">
        <v>6</v>
      </c>
      <c r="G30" s="127">
        <v>3</v>
      </c>
      <c r="H30" s="105"/>
      <c r="I30" s="105"/>
      <c r="J30" s="161"/>
      <c r="K30" s="98"/>
      <c r="Q30" s="128"/>
      <c r="R30" s="129"/>
      <c r="S30" s="125"/>
      <c r="T30" s="125"/>
      <c r="U30" s="125"/>
      <c r="V30" s="130"/>
      <c r="W30" s="130"/>
      <c r="X30" s="88"/>
    </row>
    <row r="31" spans="1:24">
      <c r="A31" s="88"/>
      <c r="B31" s="231"/>
      <c r="C31" s="101"/>
      <c r="D31" s="126"/>
      <c r="E31" s="104"/>
      <c r="F31" s="104"/>
      <c r="G31" s="100"/>
      <c r="H31" s="105">
        <f>SUM(F28:F31)</f>
        <v>12</v>
      </c>
      <c r="I31" s="105">
        <f>SUM(G28:G31)</f>
        <v>6</v>
      </c>
      <c r="J31" s="161"/>
      <c r="K31" s="98"/>
    </row>
    <row r="32" spans="1:24">
      <c r="A32" s="88"/>
      <c r="B32" s="227" t="s">
        <v>116</v>
      </c>
      <c r="C32" s="103"/>
      <c r="D32" s="106" t="s">
        <v>118</v>
      </c>
      <c r="E32" s="105"/>
      <c r="F32" s="105"/>
      <c r="G32" s="105">
        <f>H31-I31</f>
        <v>6</v>
      </c>
      <c r="H32" s="102"/>
      <c r="I32" s="102"/>
      <c r="J32" s="161"/>
      <c r="K32" s="98"/>
    </row>
    <row r="33" spans="1:11">
      <c r="A33" s="88"/>
      <c r="B33" s="230"/>
      <c r="C33" s="101"/>
      <c r="D33" s="101"/>
      <c r="E33" s="102"/>
      <c r="F33" s="102"/>
      <c r="G33" s="102"/>
      <c r="H33" s="105"/>
      <c r="I33" s="105"/>
      <c r="J33" s="161"/>
      <c r="K33" s="98"/>
    </row>
    <row r="34" spans="1:11">
      <c r="A34" s="88"/>
      <c r="B34" s="231"/>
      <c r="C34" s="106"/>
      <c r="D34" s="101"/>
      <c r="E34" s="105"/>
      <c r="F34" s="105"/>
      <c r="G34" s="102"/>
      <c r="H34" s="105">
        <f>SUM(F32:F34)</f>
        <v>0</v>
      </c>
      <c r="I34" s="105">
        <f>SUM(G32:G34)</f>
        <v>6</v>
      </c>
      <c r="J34" s="161"/>
      <c r="K34" s="98"/>
    </row>
    <row r="35" spans="1:11">
      <c r="A35" s="88"/>
      <c r="B35" s="227" t="s">
        <v>117</v>
      </c>
      <c r="C35" s="106"/>
      <c r="D35" s="106" t="s">
        <v>118</v>
      </c>
      <c r="E35" s="105"/>
      <c r="F35" s="105"/>
      <c r="G35" s="105">
        <v>0</v>
      </c>
      <c r="H35" s="105"/>
      <c r="I35" s="105"/>
      <c r="J35" s="161"/>
      <c r="K35" s="98"/>
    </row>
    <row r="36" spans="1:11" ht="108.5">
      <c r="A36" s="88"/>
      <c r="B36" s="230"/>
      <c r="C36" s="101" t="s">
        <v>206</v>
      </c>
      <c r="D36" s="101" t="s">
        <v>207</v>
      </c>
      <c r="E36" s="104">
        <v>1</v>
      </c>
      <c r="F36" s="104">
        <v>3</v>
      </c>
      <c r="G36" s="104">
        <v>3</v>
      </c>
      <c r="H36" s="102"/>
      <c r="I36" s="102"/>
      <c r="J36" s="161"/>
      <c r="K36" s="207" t="s">
        <v>242</v>
      </c>
    </row>
    <row r="37" spans="1:11" ht="21.65" customHeight="1">
      <c r="A37" s="88"/>
      <c r="B37" s="231"/>
      <c r="C37" s="106"/>
      <c r="D37" s="106"/>
      <c r="E37" s="105"/>
      <c r="F37" s="105"/>
      <c r="G37" s="105"/>
      <c r="H37" s="105">
        <f>SUM(F35:F37)</f>
        <v>3</v>
      </c>
      <c r="I37" s="105">
        <f>SUM(G35:G37)</f>
        <v>3</v>
      </c>
      <c r="J37" s="161"/>
      <c r="K37" s="98"/>
    </row>
    <row r="38" spans="1:11">
      <c r="A38" s="88"/>
      <c r="B38" s="109" t="s">
        <v>121</v>
      </c>
      <c r="C38" s="110"/>
      <c r="D38" s="110"/>
      <c r="E38" s="110"/>
      <c r="F38" s="110"/>
      <c r="G38" s="110"/>
      <c r="H38" s="110"/>
      <c r="I38" s="110"/>
      <c r="J38" s="159"/>
      <c r="K38" s="111"/>
    </row>
    <row r="39" spans="1:11">
      <c r="A39" s="88"/>
      <c r="B39" s="224" t="s">
        <v>115</v>
      </c>
      <c r="C39" s="120"/>
      <c r="D39" s="131" t="s">
        <v>118</v>
      </c>
      <c r="E39" s="115"/>
      <c r="F39" s="115"/>
      <c r="G39" s="158">
        <v>0</v>
      </c>
      <c r="H39" s="158"/>
      <c r="I39" s="158"/>
      <c r="J39" s="163"/>
      <c r="K39" s="111"/>
    </row>
    <row r="40" spans="1:11">
      <c r="A40" s="88"/>
      <c r="B40" s="225"/>
      <c r="C40" s="120" t="s">
        <v>183</v>
      </c>
      <c r="D40" s="120" t="s">
        <v>164</v>
      </c>
      <c r="E40" s="114">
        <v>2</v>
      </c>
      <c r="F40" s="114">
        <v>6</v>
      </c>
      <c r="G40" s="114">
        <v>3</v>
      </c>
      <c r="H40" s="119"/>
      <c r="I40" s="119"/>
      <c r="J40" s="161"/>
      <c r="K40" s="111"/>
    </row>
    <row r="41" spans="1:11">
      <c r="A41" s="88"/>
      <c r="B41" s="225"/>
      <c r="C41" s="120" t="s">
        <v>186</v>
      </c>
      <c r="D41" s="120" t="s">
        <v>179</v>
      </c>
      <c r="E41" s="117">
        <v>2</v>
      </c>
      <c r="F41" s="117">
        <v>6</v>
      </c>
      <c r="G41" s="117">
        <v>3</v>
      </c>
      <c r="H41" s="119"/>
      <c r="I41" s="119"/>
      <c r="J41" s="161"/>
      <c r="K41" s="132"/>
    </row>
    <row r="42" spans="1:11">
      <c r="A42" s="88"/>
      <c r="B42" s="226"/>
      <c r="C42" s="113"/>
      <c r="D42" s="120"/>
      <c r="E42" s="117"/>
      <c r="F42" s="117"/>
      <c r="G42" s="117"/>
      <c r="H42" s="119">
        <f>SUM(F39:F42)</f>
        <v>12</v>
      </c>
      <c r="I42" s="119">
        <f>SUM(G39:G42)</f>
        <v>6</v>
      </c>
      <c r="J42" s="161"/>
      <c r="K42" s="111"/>
    </row>
    <row r="43" spans="1:11">
      <c r="A43" s="88"/>
      <c r="B43" s="224" t="s">
        <v>116</v>
      </c>
      <c r="C43" s="118"/>
      <c r="D43" s="131" t="s">
        <v>118</v>
      </c>
      <c r="E43" s="114"/>
      <c r="F43" s="114"/>
      <c r="G43" s="115">
        <v>6</v>
      </c>
      <c r="H43" s="117"/>
      <c r="I43" s="117"/>
      <c r="J43" s="161"/>
      <c r="K43" s="111"/>
    </row>
    <row r="44" spans="1:11">
      <c r="A44" s="88"/>
      <c r="B44" s="225"/>
      <c r="C44" s="118" t="s">
        <v>211</v>
      </c>
      <c r="D44" s="118" t="s">
        <v>212</v>
      </c>
      <c r="E44" s="114">
        <v>1</v>
      </c>
      <c r="F44" s="114">
        <v>3</v>
      </c>
      <c r="G44" s="114">
        <v>3</v>
      </c>
      <c r="H44" s="117"/>
      <c r="I44" s="117"/>
      <c r="J44" s="161"/>
      <c r="K44" s="192"/>
    </row>
    <row r="45" spans="1:11">
      <c r="A45" s="88"/>
      <c r="B45" s="226"/>
      <c r="C45" s="113"/>
      <c r="D45" s="120"/>
      <c r="E45" s="119"/>
      <c r="F45" s="119"/>
      <c r="G45" s="117"/>
      <c r="H45" s="119">
        <f>SUM(F43:F45)</f>
        <v>3</v>
      </c>
      <c r="I45" s="119">
        <f>SUM(G43:G45)</f>
        <v>9</v>
      </c>
      <c r="J45" s="161"/>
      <c r="K45" s="111"/>
    </row>
    <row r="46" spans="1:11">
      <c r="A46" s="88"/>
      <c r="B46" s="224" t="s">
        <v>117</v>
      </c>
      <c r="C46" s="208"/>
      <c r="D46" s="131" t="s">
        <v>118</v>
      </c>
      <c r="E46" s="119"/>
      <c r="F46" s="119"/>
      <c r="G46" s="119">
        <v>0</v>
      </c>
      <c r="H46" s="119"/>
      <c r="I46" s="119"/>
      <c r="J46" s="161"/>
      <c r="K46" s="111"/>
    </row>
    <row r="47" spans="1:11">
      <c r="A47" s="88"/>
      <c r="B47" s="225"/>
      <c r="C47" s="208" t="s">
        <v>208</v>
      </c>
      <c r="D47" s="208" t="s">
        <v>209</v>
      </c>
      <c r="E47" s="209">
        <v>1</v>
      </c>
      <c r="F47" s="209">
        <v>3</v>
      </c>
      <c r="G47" s="209">
        <v>3</v>
      </c>
      <c r="H47" s="208"/>
      <c r="I47" s="208"/>
      <c r="J47" s="161"/>
      <c r="K47" s="210" t="s">
        <v>242</v>
      </c>
    </row>
    <row r="48" spans="1:11">
      <c r="A48" s="88"/>
      <c r="B48" s="226"/>
      <c r="C48" s="113"/>
      <c r="D48" s="113"/>
      <c r="E48" s="119"/>
      <c r="F48" s="119"/>
      <c r="G48" s="119"/>
      <c r="H48" s="119">
        <f>SUM(F46:F48)</f>
        <v>3</v>
      </c>
      <c r="I48" s="119">
        <f>SUM(G46:G48)</f>
        <v>3</v>
      </c>
      <c r="J48" s="161"/>
      <c r="K48" s="111"/>
    </row>
    <row r="49" spans="1:11">
      <c r="A49" s="88"/>
      <c r="B49" s="96" t="s">
        <v>122</v>
      </c>
      <c r="C49" s="97"/>
      <c r="D49" s="97"/>
      <c r="E49" s="97"/>
      <c r="F49" s="97"/>
      <c r="G49" s="97"/>
      <c r="H49" s="97"/>
      <c r="I49" s="97"/>
      <c r="J49" s="161"/>
      <c r="K49" s="98"/>
    </row>
    <row r="50" spans="1:11">
      <c r="A50" s="88"/>
      <c r="B50" s="227" t="s">
        <v>115</v>
      </c>
      <c r="C50" s="134"/>
      <c r="D50" s="106" t="s">
        <v>118</v>
      </c>
      <c r="E50" s="127"/>
      <c r="F50" s="127"/>
      <c r="G50" s="127">
        <v>0</v>
      </c>
      <c r="H50" s="100"/>
      <c r="I50" s="100"/>
      <c r="J50" s="161"/>
      <c r="K50" s="98"/>
    </row>
    <row r="51" spans="1:11">
      <c r="A51" s="88"/>
      <c r="B51" s="230"/>
      <c r="C51" s="98" t="s">
        <v>172</v>
      </c>
      <c r="D51" s="98" t="s">
        <v>173</v>
      </c>
      <c r="E51" s="104">
        <v>2</v>
      </c>
      <c r="F51" s="104">
        <v>6</v>
      </c>
      <c r="G51" s="104">
        <v>3</v>
      </c>
      <c r="H51" s="102"/>
      <c r="I51" s="102"/>
      <c r="J51" s="161"/>
      <c r="K51" s="199"/>
    </row>
    <row r="52" spans="1:11">
      <c r="A52" s="88"/>
      <c r="B52" s="230"/>
      <c r="C52" s="142" t="s">
        <v>184</v>
      </c>
      <c r="D52" s="142" t="s">
        <v>169</v>
      </c>
      <c r="E52" s="102">
        <v>2</v>
      </c>
      <c r="F52" s="102">
        <v>6</v>
      </c>
      <c r="G52" s="102">
        <v>3</v>
      </c>
      <c r="H52" s="105"/>
      <c r="I52" s="105"/>
      <c r="J52" s="161"/>
      <c r="K52" s="199"/>
    </row>
    <row r="53" spans="1:11">
      <c r="A53" s="88"/>
      <c r="B53" s="231"/>
      <c r="C53" s="106"/>
      <c r="D53" s="99"/>
      <c r="E53" s="105"/>
      <c r="F53" s="105"/>
      <c r="G53" s="102"/>
      <c r="H53" s="105">
        <f>SUM(F50:F53)</f>
        <v>12</v>
      </c>
      <c r="I53" s="105">
        <f>SUM(G50:G53)</f>
        <v>6</v>
      </c>
      <c r="J53" s="161"/>
      <c r="K53" s="98"/>
    </row>
    <row r="54" spans="1:11">
      <c r="A54" s="88"/>
      <c r="B54" s="227" t="s">
        <v>116</v>
      </c>
      <c r="C54" s="101"/>
      <c r="D54" s="106" t="s">
        <v>118</v>
      </c>
      <c r="E54" s="102"/>
      <c r="F54" s="102"/>
      <c r="G54" s="102">
        <v>6</v>
      </c>
      <c r="H54" s="102"/>
      <c r="I54" s="102"/>
      <c r="J54" s="161"/>
      <c r="K54" s="98"/>
    </row>
    <row r="55" spans="1:11">
      <c r="A55" s="88"/>
      <c r="B55" s="230"/>
      <c r="C55" s="103"/>
      <c r="D55" s="101"/>
      <c r="E55" s="102"/>
      <c r="F55" s="102"/>
      <c r="G55" s="102"/>
      <c r="H55" s="105"/>
      <c r="I55" s="105"/>
      <c r="J55" s="161"/>
      <c r="K55" s="98"/>
    </row>
    <row r="56" spans="1:11">
      <c r="A56" s="88"/>
      <c r="B56" s="231"/>
      <c r="C56" s="106"/>
      <c r="D56" s="106"/>
      <c r="E56" s="105"/>
      <c r="F56" s="105"/>
      <c r="G56" s="105"/>
      <c r="H56" s="105">
        <f>SUM(F54:F56)</f>
        <v>0</v>
      </c>
      <c r="I56" s="105">
        <f>SUM(G54:G56)</f>
        <v>6</v>
      </c>
      <c r="J56" s="161"/>
      <c r="K56" s="98"/>
    </row>
    <row r="57" spans="1:11">
      <c r="A57" s="88"/>
      <c r="B57" s="227" t="s">
        <v>117</v>
      </c>
      <c r="C57" s="106"/>
      <c r="D57" s="106" t="s">
        <v>118</v>
      </c>
      <c r="E57" s="105"/>
      <c r="F57" s="105"/>
      <c r="G57" s="105">
        <v>0</v>
      </c>
      <c r="H57" s="105"/>
      <c r="I57" s="105"/>
      <c r="J57" s="161"/>
      <c r="K57" s="98"/>
    </row>
    <row r="58" spans="1:11">
      <c r="A58" s="88"/>
      <c r="B58" s="230"/>
      <c r="C58" s="106"/>
      <c r="D58" s="106"/>
      <c r="E58" s="105"/>
      <c r="F58" s="105"/>
      <c r="G58" s="105"/>
      <c r="H58" s="105"/>
      <c r="I58" s="105"/>
      <c r="J58" s="161"/>
      <c r="K58" s="98"/>
    </row>
    <row r="59" spans="1:11">
      <c r="A59" s="88"/>
      <c r="B59" s="231"/>
      <c r="C59" s="106"/>
      <c r="D59" s="106"/>
      <c r="E59" s="105"/>
      <c r="F59" s="105"/>
      <c r="G59" s="105"/>
      <c r="H59" s="105"/>
      <c r="I59" s="105"/>
      <c r="J59" s="161"/>
      <c r="K59" s="98"/>
    </row>
    <row r="60" spans="1:11">
      <c r="A60" s="88"/>
      <c r="B60" s="109" t="s">
        <v>123</v>
      </c>
      <c r="C60" s="110"/>
      <c r="D60" s="110"/>
      <c r="E60" s="110"/>
      <c r="F60" s="110"/>
      <c r="G60" s="110"/>
      <c r="H60" s="110"/>
      <c r="I60" s="110"/>
      <c r="J60" s="161"/>
      <c r="K60" s="111"/>
    </row>
    <row r="61" spans="1:11">
      <c r="A61" s="88"/>
      <c r="B61" s="224" t="s">
        <v>115</v>
      </c>
      <c r="C61" s="120"/>
      <c r="D61" s="131" t="s">
        <v>118</v>
      </c>
      <c r="E61" s="115"/>
      <c r="F61" s="115"/>
      <c r="G61" s="158">
        <v>0</v>
      </c>
      <c r="H61" s="158"/>
      <c r="I61" s="158"/>
      <c r="J61" s="161"/>
      <c r="K61" s="111"/>
    </row>
    <row r="62" spans="1:11">
      <c r="A62" s="88"/>
      <c r="B62" s="225"/>
      <c r="C62" s="120" t="s">
        <v>174</v>
      </c>
      <c r="D62" s="120" t="s">
        <v>175</v>
      </c>
      <c r="E62" s="114">
        <v>2</v>
      </c>
      <c r="F62" s="114">
        <v>6</v>
      </c>
      <c r="G62" s="114">
        <v>3</v>
      </c>
      <c r="H62" s="119"/>
      <c r="I62" s="119"/>
      <c r="J62" s="161"/>
      <c r="K62" s="192"/>
    </row>
    <row r="63" spans="1:11">
      <c r="A63" s="88"/>
      <c r="B63" s="225"/>
      <c r="C63" s="120" t="s">
        <v>170</v>
      </c>
      <c r="D63" s="120" t="s">
        <v>171</v>
      </c>
      <c r="E63" s="117">
        <v>2</v>
      </c>
      <c r="F63" s="117">
        <v>6</v>
      </c>
      <c r="G63" s="117">
        <v>3</v>
      </c>
      <c r="H63" s="119"/>
      <c r="I63" s="119"/>
      <c r="J63" s="161"/>
      <c r="K63" s="192"/>
    </row>
    <row r="64" spans="1:11">
      <c r="A64" s="88"/>
      <c r="B64" s="226"/>
      <c r="C64" s="113"/>
      <c r="D64" s="120"/>
      <c r="E64" s="117"/>
      <c r="F64" s="117"/>
      <c r="G64" s="117"/>
      <c r="H64" s="119">
        <f>SUM(F61:F64)</f>
        <v>12</v>
      </c>
      <c r="I64" s="119">
        <f>SUM(G61:G64)</f>
        <v>6</v>
      </c>
      <c r="J64" s="161"/>
      <c r="K64" s="111"/>
    </row>
    <row r="65" spans="1:11" ht="32.25" customHeight="1">
      <c r="A65" s="88"/>
      <c r="B65" s="224" t="s">
        <v>116</v>
      </c>
      <c r="C65" s="118"/>
      <c r="D65" s="131" t="s">
        <v>118</v>
      </c>
      <c r="E65" s="114"/>
      <c r="F65" s="114"/>
      <c r="G65" s="115">
        <v>6</v>
      </c>
      <c r="H65" s="117"/>
      <c r="I65" s="117"/>
      <c r="J65" s="161"/>
      <c r="K65" s="111"/>
    </row>
    <row r="66" spans="1:11" ht="46.5">
      <c r="A66" s="88"/>
      <c r="B66" s="225"/>
      <c r="C66" s="184" t="s">
        <v>198</v>
      </c>
      <c r="D66" s="120" t="s">
        <v>200</v>
      </c>
      <c r="E66" s="114">
        <v>1</v>
      </c>
      <c r="F66" s="114">
        <v>3</v>
      </c>
      <c r="G66" s="114">
        <v>3</v>
      </c>
      <c r="H66" s="117"/>
      <c r="I66" s="117"/>
      <c r="J66" s="161"/>
      <c r="K66" s="190" t="s">
        <v>201</v>
      </c>
    </row>
    <row r="67" spans="1:11">
      <c r="A67" s="88"/>
      <c r="B67" s="226"/>
      <c r="C67" s="113"/>
      <c r="D67" s="120"/>
      <c r="E67" s="119"/>
      <c r="F67" s="119"/>
      <c r="G67" s="117"/>
      <c r="H67" s="119">
        <f>SUM(F65:F67)</f>
        <v>3</v>
      </c>
      <c r="I67" s="119">
        <f>SUM(G65:G67)</f>
        <v>9</v>
      </c>
      <c r="J67" s="161"/>
      <c r="K67" s="111"/>
    </row>
    <row r="68" spans="1:11">
      <c r="A68" s="88"/>
      <c r="B68" s="224" t="s">
        <v>117</v>
      </c>
      <c r="C68" s="113"/>
      <c r="D68" s="131" t="s">
        <v>118</v>
      </c>
      <c r="E68" s="119"/>
      <c r="F68" s="119"/>
      <c r="G68" s="119">
        <v>0</v>
      </c>
      <c r="H68" s="119"/>
      <c r="I68" s="119"/>
      <c r="J68" s="161"/>
      <c r="K68" s="111"/>
    </row>
    <row r="69" spans="1:11">
      <c r="A69" s="88"/>
      <c r="B69" s="225"/>
      <c r="C69" s="113"/>
      <c r="D69" s="131"/>
      <c r="E69" s="119"/>
      <c r="F69" s="119"/>
      <c r="G69" s="119"/>
      <c r="H69" s="119"/>
      <c r="I69" s="119"/>
      <c r="J69" s="161"/>
      <c r="K69" s="111"/>
    </row>
    <row r="70" spans="1:11">
      <c r="A70" s="88"/>
      <c r="B70" s="226"/>
      <c r="C70" s="113"/>
      <c r="D70" s="113"/>
      <c r="E70" s="119"/>
      <c r="F70" s="119"/>
      <c r="G70" s="119"/>
      <c r="H70" s="119">
        <f>SUM(F68:F70)</f>
        <v>0</v>
      </c>
      <c r="I70" s="119">
        <f>SUM(G68:G70)</f>
        <v>0</v>
      </c>
      <c r="J70" s="161"/>
      <c r="K70" s="111"/>
    </row>
    <row r="71" spans="1:11">
      <c r="A71" s="88"/>
      <c r="B71" s="96" t="s">
        <v>124</v>
      </c>
      <c r="C71" s="97"/>
      <c r="D71" s="126"/>
      <c r="E71" s="97"/>
      <c r="F71" s="97"/>
      <c r="G71" s="97"/>
      <c r="H71" s="97"/>
      <c r="I71" s="97"/>
      <c r="J71" s="161"/>
      <c r="K71" s="98"/>
    </row>
    <row r="72" spans="1:11">
      <c r="A72" s="88"/>
      <c r="B72" s="227" t="s">
        <v>115</v>
      </c>
      <c r="C72" s="134"/>
      <c r="D72" s="106" t="s">
        <v>118</v>
      </c>
      <c r="E72" s="127"/>
      <c r="F72" s="127"/>
      <c r="G72" s="127">
        <v>0</v>
      </c>
      <c r="H72" s="100"/>
      <c r="I72" s="100"/>
      <c r="J72" s="161"/>
      <c r="K72" s="98"/>
    </row>
    <row r="73" spans="1:11">
      <c r="A73" s="88"/>
      <c r="B73" s="230"/>
      <c r="C73" s="143" t="s">
        <v>185</v>
      </c>
      <c r="D73" s="143" t="s">
        <v>176</v>
      </c>
      <c r="E73" s="102">
        <v>2</v>
      </c>
      <c r="F73" s="102">
        <v>6</v>
      </c>
      <c r="G73" s="102">
        <v>3</v>
      </c>
      <c r="H73" s="102"/>
      <c r="I73" s="102"/>
      <c r="J73" s="161"/>
      <c r="K73" s="199"/>
    </row>
    <row r="74" spans="1:11">
      <c r="A74" s="88"/>
      <c r="B74" s="230"/>
      <c r="C74" s="143" t="s">
        <v>187</v>
      </c>
      <c r="D74" s="143" t="s">
        <v>180</v>
      </c>
      <c r="E74" s="104">
        <v>2</v>
      </c>
      <c r="F74" s="104">
        <v>6</v>
      </c>
      <c r="G74" s="104">
        <v>3</v>
      </c>
      <c r="H74" s="102"/>
      <c r="I74" s="102"/>
      <c r="J74" s="161"/>
      <c r="K74" s="199"/>
    </row>
    <row r="75" spans="1:11">
      <c r="A75" s="88"/>
      <c r="B75" s="231"/>
      <c r="C75" s="106"/>
      <c r="D75" s="99"/>
      <c r="E75" s="105"/>
      <c r="F75" s="105"/>
      <c r="G75" s="102"/>
      <c r="H75" s="105">
        <f>SUM(F72:F75)</f>
        <v>12</v>
      </c>
      <c r="I75" s="105">
        <f>SUM(G72:G75)</f>
        <v>6</v>
      </c>
      <c r="J75" s="161"/>
      <c r="K75" s="98"/>
    </row>
    <row r="76" spans="1:11" ht="28.5" customHeight="1">
      <c r="A76" s="88"/>
      <c r="B76" s="227" t="s">
        <v>116</v>
      </c>
      <c r="C76" s="101"/>
      <c r="D76" s="106" t="s">
        <v>118</v>
      </c>
      <c r="E76" s="102"/>
      <c r="F76" s="102"/>
      <c r="G76" s="102">
        <v>6</v>
      </c>
      <c r="H76" s="102"/>
      <c r="I76" s="102"/>
      <c r="J76" s="161"/>
      <c r="K76" s="98"/>
    </row>
    <row r="77" spans="1:11" ht="45.75" customHeight="1">
      <c r="A77" s="88"/>
      <c r="B77" s="230"/>
      <c r="C77" s="101" t="s">
        <v>198</v>
      </c>
      <c r="D77" s="101" t="s">
        <v>200</v>
      </c>
      <c r="E77" s="102">
        <v>1</v>
      </c>
      <c r="F77" s="102">
        <v>3</v>
      </c>
      <c r="G77" s="102">
        <v>3</v>
      </c>
      <c r="H77" s="105"/>
      <c r="I77" s="105"/>
      <c r="J77" s="161"/>
      <c r="K77" s="143" t="s">
        <v>201</v>
      </c>
    </row>
    <row r="78" spans="1:11">
      <c r="A78" s="88"/>
      <c r="B78" s="231"/>
      <c r="C78" s="106"/>
      <c r="D78" s="106"/>
      <c r="E78" s="105"/>
      <c r="F78" s="105"/>
      <c r="G78" s="105"/>
      <c r="H78" s="105">
        <f>SUM(F76:F78)</f>
        <v>3</v>
      </c>
      <c r="I78" s="105">
        <f>SUM(G76:G78)</f>
        <v>9</v>
      </c>
      <c r="J78" s="161"/>
      <c r="K78" s="98"/>
    </row>
    <row r="79" spans="1:11">
      <c r="A79" s="88"/>
      <c r="B79" s="227" t="s">
        <v>117</v>
      </c>
      <c r="C79" s="106"/>
      <c r="D79" s="106" t="s">
        <v>118</v>
      </c>
      <c r="E79" s="105"/>
      <c r="F79" s="105"/>
      <c r="G79" s="105">
        <v>0</v>
      </c>
      <c r="H79" s="105"/>
      <c r="I79" s="105"/>
      <c r="J79" s="161"/>
      <c r="K79" s="98"/>
    </row>
    <row r="80" spans="1:11">
      <c r="A80" s="88"/>
      <c r="B80" s="230"/>
      <c r="C80" s="106"/>
      <c r="D80" s="106"/>
      <c r="E80" s="105"/>
      <c r="F80" s="105"/>
      <c r="G80" s="105"/>
      <c r="H80" s="105"/>
      <c r="I80" s="105"/>
      <c r="J80" s="161"/>
      <c r="K80" s="98"/>
    </row>
    <row r="81" spans="1:16">
      <c r="A81" s="88"/>
      <c r="B81" s="231"/>
      <c r="C81" s="106"/>
      <c r="D81" s="106"/>
      <c r="E81" s="105"/>
      <c r="F81" s="105"/>
      <c r="G81" s="105"/>
      <c r="H81" s="105"/>
      <c r="I81" s="105"/>
      <c r="J81" s="161"/>
      <c r="K81" s="98"/>
    </row>
    <row r="82" spans="1:16">
      <c r="A82" s="88"/>
      <c r="B82" s="109" t="s">
        <v>125</v>
      </c>
      <c r="C82" s="110"/>
      <c r="D82" s="110"/>
      <c r="E82" s="110"/>
      <c r="F82" s="110"/>
      <c r="G82" s="110"/>
      <c r="H82" s="110"/>
      <c r="I82" s="110"/>
      <c r="J82" s="161"/>
      <c r="K82" s="111"/>
    </row>
    <row r="83" spans="1:16">
      <c r="A83" s="88"/>
      <c r="B83" s="224" t="s">
        <v>115</v>
      </c>
      <c r="C83" s="120"/>
      <c r="D83" s="131" t="s">
        <v>118</v>
      </c>
      <c r="E83" s="115"/>
      <c r="F83" s="115"/>
      <c r="G83" s="158">
        <v>0</v>
      </c>
      <c r="H83" s="158"/>
      <c r="I83" s="158"/>
      <c r="J83" s="161"/>
      <c r="K83" s="111"/>
      <c r="L83" s="124"/>
      <c r="M83" s="88"/>
      <c r="N83" s="125"/>
      <c r="O83" s="125"/>
      <c r="P83" s="121"/>
    </row>
    <row r="84" spans="1:16">
      <c r="A84" s="88"/>
      <c r="B84" s="225"/>
      <c r="C84" s="120" t="s">
        <v>181</v>
      </c>
      <c r="D84" s="120" t="s">
        <v>182</v>
      </c>
      <c r="E84" s="114">
        <v>2</v>
      </c>
      <c r="F84" s="114">
        <v>6</v>
      </c>
      <c r="G84" s="114">
        <v>3</v>
      </c>
      <c r="H84" s="119"/>
      <c r="I84" s="119"/>
      <c r="J84" s="161"/>
      <c r="K84" s="192"/>
    </row>
    <row r="85" spans="1:16">
      <c r="A85" s="88"/>
      <c r="B85" s="225"/>
      <c r="C85" s="120" t="s">
        <v>177</v>
      </c>
      <c r="D85" s="120" t="s">
        <v>178</v>
      </c>
      <c r="E85" s="117">
        <v>2</v>
      </c>
      <c r="F85" s="117">
        <v>6</v>
      </c>
      <c r="G85" s="117">
        <v>3</v>
      </c>
      <c r="H85" s="119"/>
      <c r="I85" s="119"/>
      <c r="J85" s="161"/>
      <c r="K85" s="192"/>
    </row>
    <row r="86" spans="1:16">
      <c r="A86" s="88"/>
      <c r="B86" s="226"/>
      <c r="C86" s="113"/>
      <c r="D86" s="120"/>
      <c r="E86" s="117"/>
      <c r="F86" s="117"/>
      <c r="G86" s="117"/>
      <c r="H86" s="119">
        <f>SUM(F83:F86)</f>
        <v>12</v>
      </c>
      <c r="I86" s="119">
        <f>SUM(G83:G86)</f>
        <v>6</v>
      </c>
      <c r="J86" s="161"/>
      <c r="K86" s="111"/>
    </row>
    <row r="87" spans="1:16">
      <c r="A87" s="88"/>
      <c r="B87" s="224" t="s">
        <v>116</v>
      </c>
      <c r="C87" s="118"/>
      <c r="D87" s="131" t="s">
        <v>118</v>
      </c>
      <c r="E87" s="114"/>
      <c r="F87" s="114"/>
      <c r="G87" s="115">
        <v>6</v>
      </c>
      <c r="H87" s="117"/>
      <c r="I87" s="117"/>
      <c r="J87" s="161"/>
      <c r="K87" s="111"/>
    </row>
    <row r="88" spans="1:16" ht="46.5">
      <c r="A88" s="88"/>
      <c r="B88" s="225"/>
      <c r="C88" s="184" t="s">
        <v>198</v>
      </c>
      <c r="D88" s="120" t="s">
        <v>200</v>
      </c>
      <c r="E88" s="114">
        <v>1</v>
      </c>
      <c r="F88" s="114">
        <v>3</v>
      </c>
      <c r="G88" s="114">
        <v>3</v>
      </c>
      <c r="H88" s="117"/>
      <c r="I88" s="117"/>
      <c r="J88" s="161"/>
      <c r="K88" s="190" t="s">
        <v>201</v>
      </c>
    </row>
    <row r="89" spans="1:16">
      <c r="A89" s="88"/>
      <c r="B89" s="225"/>
      <c r="C89" s="118"/>
      <c r="D89" s="133"/>
      <c r="E89" s="114"/>
      <c r="F89" s="114"/>
      <c r="G89" s="114"/>
      <c r="H89" s="119"/>
      <c r="I89" s="119"/>
      <c r="J89" s="161"/>
      <c r="K89" s="111"/>
    </row>
    <row r="90" spans="1:16">
      <c r="A90" s="88"/>
      <c r="B90" s="226"/>
      <c r="C90" s="113"/>
      <c r="D90" s="120"/>
      <c r="E90" s="119"/>
      <c r="F90" s="119"/>
      <c r="G90" s="117"/>
      <c r="H90" s="119">
        <f>SUM(F87:F90)</f>
        <v>3</v>
      </c>
      <c r="I90" s="119">
        <f>SUM(G87:G90)</f>
        <v>9</v>
      </c>
      <c r="J90" s="161"/>
      <c r="K90" s="111"/>
    </row>
    <row r="91" spans="1:16">
      <c r="A91" s="88"/>
      <c r="B91" s="224" t="s">
        <v>117</v>
      </c>
      <c r="C91" s="113"/>
      <c r="D91" s="131" t="s">
        <v>118</v>
      </c>
      <c r="E91" s="119"/>
      <c r="F91" s="119"/>
      <c r="G91" s="119">
        <v>0</v>
      </c>
      <c r="H91" s="119"/>
      <c r="I91" s="119"/>
      <c r="J91" s="161"/>
      <c r="K91" s="111"/>
    </row>
    <row r="92" spans="1:16" ht="15" customHeight="1">
      <c r="A92" s="88"/>
      <c r="B92" s="225"/>
      <c r="C92" s="113"/>
      <c r="D92" s="131"/>
      <c r="E92" s="119"/>
      <c r="F92" s="119"/>
      <c r="G92" s="119"/>
      <c r="H92" s="119"/>
      <c r="I92" s="119"/>
      <c r="J92" s="161"/>
      <c r="K92" s="111"/>
    </row>
    <row r="93" spans="1:16">
      <c r="A93" s="88"/>
      <c r="B93" s="226"/>
      <c r="C93" s="113"/>
      <c r="D93" s="113"/>
      <c r="E93" s="119"/>
      <c r="F93" s="119"/>
      <c r="G93" s="119"/>
      <c r="H93" s="119">
        <f>SUM(F91:F93)</f>
        <v>0</v>
      </c>
      <c r="I93" s="119">
        <f>SUM(G91:G93)</f>
        <v>0</v>
      </c>
      <c r="J93" s="161"/>
      <c r="K93" s="111"/>
      <c r="L93" s="122"/>
      <c r="M93" s="122"/>
      <c r="N93" s="122"/>
    </row>
    <row r="94" spans="1:16">
      <c r="A94" s="88"/>
      <c r="B94" s="88"/>
      <c r="C94" s="88"/>
      <c r="D94" s="88"/>
      <c r="E94" s="88"/>
      <c r="F94" s="88"/>
      <c r="G94" s="135" t="s">
        <v>87</v>
      </c>
      <c r="H94" s="136">
        <f>SUM(H5:H93)</f>
        <v>120</v>
      </c>
      <c r="I94" s="136">
        <f>SUM(I5:I93)</f>
        <v>120</v>
      </c>
      <c r="J94" s="88"/>
    </row>
    <row r="96" spans="1:16">
      <c r="B96" s="6" t="s">
        <v>126</v>
      </c>
    </row>
  </sheetData>
  <autoFilter ref="B3:K94"/>
  <mergeCells count="24">
    <mergeCell ref="B46:B48"/>
    <mergeCell ref="B5:B8"/>
    <mergeCell ref="B10:B12"/>
    <mergeCell ref="B13:B15"/>
    <mergeCell ref="B17:B20"/>
    <mergeCell ref="B21:B23"/>
    <mergeCell ref="B24:B26"/>
    <mergeCell ref="B28:B31"/>
    <mergeCell ref="B32:B34"/>
    <mergeCell ref="B35:B37"/>
    <mergeCell ref="B39:B42"/>
    <mergeCell ref="B43:B45"/>
    <mergeCell ref="B91:B93"/>
    <mergeCell ref="B50:B53"/>
    <mergeCell ref="B54:B56"/>
    <mergeCell ref="B57:B59"/>
    <mergeCell ref="B61:B64"/>
    <mergeCell ref="B65:B67"/>
    <mergeCell ref="B68:B70"/>
    <mergeCell ref="B72:B75"/>
    <mergeCell ref="B76:B78"/>
    <mergeCell ref="B79:B81"/>
    <mergeCell ref="B83:B86"/>
    <mergeCell ref="B87:B90"/>
  </mergeCells>
  <phoneticPr fontId="6" type="noConversion"/>
  <pageMargins left="0.70866141732283472" right="0.70866141732283472" top="0.74803149606299213" bottom="0.74803149606299213" header="0.31496062992125984" footer="0.31496062992125984"/>
  <pageSetup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topLeftCell="A25" zoomScale="81" zoomScaleNormal="81" workbookViewId="0">
      <selection activeCell="K31" sqref="K31"/>
    </sheetView>
  </sheetViews>
  <sheetFormatPr defaultColWidth="9.26953125" defaultRowHeight="15.5"/>
  <cols>
    <col min="1" max="1" width="9.26953125" style="6"/>
    <col min="2" max="2" width="25.7265625" style="6" customWidth="1"/>
    <col min="3" max="3" width="20.7265625" style="6" customWidth="1"/>
    <col min="4" max="4" width="15.90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3.453125" style="6" customWidth="1"/>
    <col min="12" max="12" width="56" style="6" customWidth="1"/>
    <col min="13" max="16384" width="9.26953125" style="6"/>
  </cols>
  <sheetData>
    <row r="1" spans="1:17" ht="43.5" customHeight="1">
      <c r="B1" s="166" t="s">
        <v>128</v>
      </c>
      <c r="C1" s="74" t="s">
        <v>214</v>
      </c>
      <c r="D1" s="87"/>
      <c r="E1" s="74"/>
      <c r="F1" s="87"/>
      <c r="G1" s="149"/>
    </row>
    <row r="2" spans="1:17" ht="25.25" customHeight="1">
      <c r="B2" s="138"/>
      <c r="G2" s="40"/>
    </row>
    <row r="3" spans="1:17" ht="80.75" customHeight="1">
      <c r="B3" s="82" t="s">
        <v>129</v>
      </c>
      <c r="C3" s="81" t="s">
        <v>137</v>
      </c>
      <c r="D3" s="81" t="s">
        <v>138</v>
      </c>
      <c r="E3" s="81" t="s">
        <v>130</v>
      </c>
      <c r="F3" s="81" t="s">
        <v>131</v>
      </c>
      <c r="G3" s="81" t="s">
        <v>132</v>
      </c>
      <c r="H3" s="81" t="s">
        <v>133</v>
      </c>
      <c r="I3" s="81" t="s">
        <v>134</v>
      </c>
      <c r="J3" s="82" t="s">
        <v>135</v>
      </c>
      <c r="K3" s="81" t="s">
        <v>136</v>
      </c>
      <c r="L3" s="164" t="s">
        <v>127</v>
      </c>
      <c r="M3" s="165"/>
      <c r="N3" s="165"/>
      <c r="O3" s="165"/>
      <c r="P3" s="165"/>
      <c r="Q3" s="165"/>
    </row>
    <row r="4" spans="1:17" ht="20.149999999999999" customHeight="1">
      <c r="B4" s="75" t="s">
        <v>230</v>
      </c>
      <c r="C4" s="200"/>
      <c r="D4" s="200"/>
      <c r="E4" s="200"/>
      <c r="F4" s="200"/>
      <c r="G4" s="200"/>
      <c r="H4" s="200"/>
      <c r="I4" s="200"/>
      <c r="J4" s="76"/>
      <c r="K4" s="83"/>
    </row>
    <row r="5" spans="1:17" ht="20.149999999999999" customHeight="1">
      <c r="A5" s="6">
        <v>1</v>
      </c>
      <c r="B5" s="189"/>
      <c r="C5" s="137" t="s">
        <v>192</v>
      </c>
      <c r="D5" s="137" t="s">
        <v>192</v>
      </c>
      <c r="E5" s="141" t="s">
        <v>191</v>
      </c>
      <c r="F5" s="201" t="s">
        <v>156</v>
      </c>
      <c r="G5" s="201" t="s">
        <v>157</v>
      </c>
      <c r="H5" s="137">
        <v>2</v>
      </c>
      <c r="I5" s="137">
        <v>6</v>
      </c>
      <c r="J5" s="188"/>
      <c r="K5" s="137"/>
    </row>
    <row r="6" spans="1:17" ht="20.149999999999999" customHeight="1">
      <c r="A6" s="6">
        <v>2</v>
      </c>
      <c r="B6" s="189"/>
      <c r="C6" s="137" t="s">
        <v>192</v>
      </c>
      <c r="D6" s="137" t="s">
        <v>192</v>
      </c>
      <c r="E6" s="141" t="s">
        <v>191</v>
      </c>
      <c r="F6" s="201" t="s">
        <v>158</v>
      </c>
      <c r="G6" s="201" t="s">
        <v>159</v>
      </c>
      <c r="H6" s="137">
        <v>2</v>
      </c>
      <c r="I6" s="137">
        <v>6</v>
      </c>
      <c r="J6" s="188"/>
      <c r="K6" s="137"/>
    </row>
    <row r="7" spans="1:17" ht="20.149999999999999" customHeight="1">
      <c r="A7" s="6">
        <v>3</v>
      </c>
      <c r="B7" s="189"/>
      <c r="C7" s="137" t="s">
        <v>192</v>
      </c>
      <c r="D7" s="202" t="s">
        <v>193</v>
      </c>
      <c r="E7" s="141" t="s">
        <v>191</v>
      </c>
      <c r="F7" s="201" t="s">
        <v>160</v>
      </c>
      <c r="G7" s="201" t="s">
        <v>161</v>
      </c>
      <c r="H7" s="137">
        <v>2</v>
      </c>
      <c r="I7" s="137">
        <v>6</v>
      </c>
      <c r="J7" s="188"/>
      <c r="K7" s="137"/>
    </row>
    <row r="8" spans="1:17" ht="20.149999999999999" customHeight="1">
      <c r="B8" s="75" t="s">
        <v>231</v>
      </c>
      <c r="C8" s="77"/>
      <c r="D8" s="77"/>
      <c r="E8" s="200"/>
      <c r="F8" s="200"/>
      <c r="G8" s="200"/>
      <c r="H8" s="77"/>
      <c r="I8" s="77"/>
      <c r="J8" s="77"/>
      <c r="K8" s="84"/>
    </row>
    <row r="9" spans="1:17">
      <c r="A9" s="6">
        <v>4</v>
      </c>
      <c r="B9" s="189"/>
      <c r="C9" s="202" t="s">
        <v>193</v>
      </c>
      <c r="D9" s="137" t="s">
        <v>190</v>
      </c>
      <c r="E9" s="141" t="s">
        <v>191</v>
      </c>
      <c r="F9" s="142" t="s">
        <v>162</v>
      </c>
      <c r="G9" s="142" t="s">
        <v>163</v>
      </c>
      <c r="H9" s="137">
        <v>2</v>
      </c>
      <c r="I9" s="137">
        <v>6</v>
      </c>
      <c r="J9" s="188"/>
      <c r="K9" s="199"/>
      <c r="L9" s="5"/>
    </row>
    <row r="10" spans="1:17" ht="20.149999999999999" customHeight="1">
      <c r="A10" s="6">
        <v>5</v>
      </c>
      <c r="B10" s="189"/>
      <c r="C10" s="202" t="s">
        <v>193</v>
      </c>
      <c r="D10" s="137" t="s">
        <v>189</v>
      </c>
      <c r="E10" s="141" t="s">
        <v>191</v>
      </c>
      <c r="F10" s="142" t="s">
        <v>183</v>
      </c>
      <c r="G10" s="142" t="s">
        <v>164</v>
      </c>
      <c r="H10" s="137">
        <v>2</v>
      </c>
      <c r="I10" s="137">
        <v>6</v>
      </c>
      <c r="J10" s="188"/>
      <c r="K10" s="137"/>
      <c r="L10" s="5"/>
    </row>
    <row r="11" spans="1:17" ht="20.149999999999999" customHeight="1">
      <c r="A11" s="6">
        <v>6</v>
      </c>
      <c r="B11" s="189"/>
      <c r="C11" s="137" t="s">
        <v>192</v>
      </c>
      <c r="D11" s="202" t="s">
        <v>193</v>
      </c>
      <c r="E11" s="141" t="s">
        <v>191</v>
      </c>
      <c r="F11" s="142" t="s">
        <v>165</v>
      </c>
      <c r="G11" s="142" t="s">
        <v>166</v>
      </c>
      <c r="H11" s="137">
        <v>2</v>
      </c>
      <c r="I11" s="137">
        <v>6</v>
      </c>
      <c r="J11" s="188"/>
      <c r="K11" s="137"/>
      <c r="L11" s="5"/>
    </row>
    <row r="12" spans="1:17" ht="20.149999999999999" customHeight="1">
      <c r="A12" s="6">
        <v>7</v>
      </c>
      <c r="B12" s="189"/>
      <c r="C12" s="202" t="s">
        <v>193</v>
      </c>
      <c r="D12" s="137" t="s">
        <v>190</v>
      </c>
      <c r="E12" s="141" t="s">
        <v>191</v>
      </c>
      <c r="F12" s="142" t="s">
        <v>167</v>
      </c>
      <c r="G12" s="142" t="s">
        <v>168</v>
      </c>
      <c r="H12" s="137">
        <v>2</v>
      </c>
      <c r="I12" s="137">
        <v>6</v>
      </c>
      <c r="J12" s="188"/>
      <c r="K12" s="137"/>
      <c r="L12" s="5"/>
    </row>
    <row r="13" spans="1:17">
      <c r="A13" s="6">
        <v>8</v>
      </c>
      <c r="B13" s="189"/>
      <c r="C13" s="137" t="s">
        <v>190</v>
      </c>
      <c r="D13" s="137" t="s">
        <v>194</v>
      </c>
      <c r="E13" s="141" t="s">
        <v>191</v>
      </c>
      <c r="F13" s="142" t="s">
        <v>184</v>
      </c>
      <c r="G13" s="142" t="s">
        <v>169</v>
      </c>
      <c r="H13" s="137">
        <v>2</v>
      </c>
      <c r="I13" s="137">
        <v>6</v>
      </c>
      <c r="J13" s="188"/>
      <c r="K13" s="199"/>
      <c r="L13" s="5"/>
    </row>
    <row r="14" spans="1:17">
      <c r="A14" s="6">
        <v>9</v>
      </c>
      <c r="B14" s="189"/>
      <c r="C14" s="137" t="s">
        <v>190</v>
      </c>
      <c r="D14" s="137" t="s">
        <v>195</v>
      </c>
      <c r="E14" s="141" t="s">
        <v>191</v>
      </c>
      <c r="F14" s="142" t="s">
        <v>170</v>
      </c>
      <c r="G14" s="142" t="s">
        <v>171</v>
      </c>
      <c r="H14" s="137">
        <v>2</v>
      </c>
      <c r="I14" s="137">
        <v>6</v>
      </c>
      <c r="J14" s="188"/>
      <c r="K14" s="199"/>
      <c r="L14" s="5"/>
    </row>
    <row r="15" spans="1:17" ht="20.149999999999999" customHeight="1">
      <c r="B15" s="75" t="s">
        <v>232</v>
      </c>
      <c r="C15" s="77"/>
      <c r="D15" s="77"/>
      <c r="E15" s="200"/>
      <c r="F15" s="200"/>
      <c r="G15" s="200"/>
      <c r="H15" s="77"/>
      <c r="I15" s="77"/>
      <c r="J15" s="77"/>
      <c r="K15" s="84"/>
    </row>
    <row r="16" spans="1:17">
      <c r="A16" s="6">
        <v>10</v>
      </c>
      <c r="B16" s="189"/>
      <c r="C16" s="137" t="s">
        <v>190</v>
      </c>
      <c r="D16" s="137" t="s">
        <v>194</v>
      </c>
      <c r="E16" s="141" t="s">
        <v>191</v>
      </c>
      <c r="F16" s="142" t="s">
        <v>172</v>
      </c>
      <c r="G16" s="142" t="s">
        <v>173</v>
      </c>
      <c r="H16" s="137">
        <v>2</v>
      </c>
      <c r="I16" s="137">
        <v>6</v>
      </c>
      <c r="J16" s="188"/>
      <c r="K16" s="199"/>
    </row>
    <row r="17" spans="1:11">
      <c r="A17" s="6">
        <v>11</v>
      </c>
      <c r="B17" s="189"/>
      <c r="C17" s="137" t="s">
        <v>190</v>
      </c>
      <c r="D17" s="137" t="s">
        <v>195</v>
      </c>
      <c r="E17" s="141" t="s">
        <v>191</v>
      </c>
      <c r="F17" s="142" t="s">
        <v>174</v>
      </c>
      <c r="G17" s="142" t="s">
        <v>175</v>
      </c>
      <c r="H17" s="137">
        <v>2</v>
      </c>
      <c r="I17" s="137">
        <v>6</v>
      </c>
      <c r="J17" s="188"/>
      <c r="K17" s="199"/>
    </row>
    <row r="18" spans="1:11" ht="20.149999999999999" customHeight="1">
      <c r="B18" s="75" t="s">
        <v>233</v>
      </c>
      <c r="C18" s="77"/>
      <c r="D18" s="77"/>
      <c r="E18" s="200"/>
      <c r="F18" s="200"/>
      <c r="G18" s="200"/>
      <c r="H18" s="77"/>
      <c r="I18" s="77"/>
      <c r="J18" s="77"/>
      <c r="K18" s="84"/>
    </row>
    <row r="19" spans="1:11">
      <c r="A19" s="6">
        <v>12</v>
      </c>
      <c r="B19" s="189"/>
      <c r="C19" s="137" t="s">
        <v>189</v>
      </c>
      <c r="D19" s="137" t="s">
        <v>196</v>
      </c>
      <c r="E19" s="141" t="s">
        <v>191</v>
      </c>
      <c r="F19" s="143" t="s">
        <v>185</v>
      </c>
      <c r="G19" s="143" t="s">
        <v>176</v>
      </c>
      <c r="H19" s="137">
        <v>2</v>
      </c>
      <c r="I19" s="137">
        <v>6</v>
      </c>
      <c r="J19" s="188"/>
      <c r="K19" s="199"/>
    </row>
    <row r="20" spans="1:11">
      <c r="A20" s="6">
        <v>13</v>
      </c>
      <c r="B20" s="189"/>
      <c r="C20" s="137" t="s">
        <v>189</v>
      </c>
      <c r="D20" s="137" t="s">
        <v>197</v>
      </c>
      <c r="E20" s="141" t="s">
        <v>191</v>
      </c>
      <c r="F20" s="143" t="s">
        <v>177</v>
      </c>
      <c r="G20" s="143" t="s">
        <v>178</v>
      </c>
      <c r="H20" s="137">
        <v>2</v>
      </c>
      <c r="I20" s="137">
        <v>6</v>
      </c>
      <c r="J20" s="188"/>
      <c r="K20" s="199"/>
    </row>
    <row r="21" spans="1:11" ht="20.149999999999999" customHeight="1">
      <c r="A21" s="6">
        <v>14</v>
      </c>
      <c r="B21" s="189"/>
      <c r="C21" s="202" t="s">
        <v>193</v>
      </c>
      <c r="D21" s="137" t="s">
        <v>189</v>
      </c>
      <c r="E21" s="141" t="s">
        <v>191</v>
      </c>
      <c r="F21" s="143" t="s">
        <v>186</v>
      </c>
      <c r="G21" s="143" t="s">
        <v>179</v>
      </c>
      <c r="H21" s="137">
        <v>2</v>
      </c>
      <c r="I21" s="137">
        <v>6</v>
      </c>
      <c r="J21" s="188"/>
      <c r="K21" s="137"/>
    </row>
    <row r="22" spans="1:11">
      <c r="A22" s="6">
        <v>15</v>
      </c>
      <c r="B22" s="189"/>
      <c r="C22" s="137" t="s">
        <v>189</v>
      </c>
      <c r="D22" s="137" t="s">
        <v>196</v>
      </c>
      <c r="E22" s="141" t="s">
        <v>191</v>
      </c>
      <c r="F22" s="143" t="s">
        <v>187</v>
      </c>
      <c r="G22" s="143" t="s">
        <v>180</v>
      </c>
      <c r="H22" s="137">
        <v>2</v>
      </c>
      <c r="I22" s="137">
        <v>6</v>
      </c>
      <c r="J22" s="188"/>
      <c r="K22" s="199"/>
    </row>
    <row r="23" spans="1:11" ht="20.149999999999999" customHeight="1">
      <c r="B23" s="75" t="s">
        <v>234</v>
      </c>
      <c r="C23" s="77"/>
      <c r="D23" s="77"/>
      <c r="E23" s="200"/>
      <c r="F23" s="200"/>
      <c r="G23" s="200"/>
      <c r="H23" s="77"/>
      <c r="I23" s="77"/>
      <c r="J23" s="77"/>
      <c r="K23" s="84"/>
    </row>
    <row r="24" spans="1:11">
      <c r="A24" s="6">
        <v>16</v>
      </c>
      <c r="B24" s="189"/>
      <c r="C24" s="137" t="s">
        <v>189</v>
      </c>
      <c r="D24" s="137" t="s">
        <v>197</v>
      </c>
      <c r="E24" s="142" t="s">
        <v>191</v>
      </c>
      <c r="F24" s="203" t="s">
        <v>181</v>
      </c>
      <c r="G24" s="203" t="s">
        <v>182</v>
      </c>
      <c r="H24" s="137">
        <v>2</v>
      </c>
      <c r="I24" s="137">
        <v>6</v>
      </c>
      <c r="J24" s="188"/>
      <c r="K24" s="199"/>
    </row>
    <row r="25" spans="1:11" ht="20.149999999999999" customHeight="1">
      <c r="B25" s="78" t="s">
        <v>155</v>
      </c>
      <c r="C25" s="79"/>
      <c r="D25" s="79"/>
      <c r="E25" s="204"/>
      <c r="F25" s="204"/>
      <c r="G25" s="204"/>
      <c r="H25" s="79"/>
      <c r="I25" s="79"/>
      <c r="J25" s="79"/>
      <c r="K25" s="80"/>
    </row>
    <row r="26" spans="1:11" ht="20.149999999999999" customHeight="1">
      <c r="A26" s="6">
        <v>17</v>
      </c>
      <c r="B26" s="189"/>
      <c r="C26" s="137" t="s">
        <v>204</v>
      </c>
      <c r="D26" s="137" t="s">
        <v>205</v>
      </c>
      <c r="E26" s="141" t="s">
        <v>188</v>
      </c>
      <c r="F26" s="141"/>
      <c r="G26" s="141"/>
      <c r="H26" s="202" t="s">
        <v>203</v>
      </c>
      <c r="I26" s="137">
        <v>9</v>
      </c>
      <c r="J26" s="188"/>
      <c r="K26" s="137"/>
    </row>
    <row r="27" spans="1:11" ht="20.149999999999999" customHeight="1">
      <c r="B27" s="78" t="s">
        <v>144</v>
      </c>
      <c r="C27" s="79"/>
      <c r="D27" s="79"/>
      <c r="E27" s="204"/>
      <c r="F27" s="204"/>
      <c r="G27" s="204"/>
      <c r="H27" s="79"/>
      <c r="I27" s="79"/>
      <c r="J27" s="79"/>
      <c r="K27" s="80"/>
    </row>
    <row r="28" spans="1:11" ht="108.5">
      <c r="A28" s="191">
        <v>18</v>
      </c>
      <c r="B28" s="189"/>
      <c r="C28" s="137" t="s">
        <v>192</v>
      </c>
      <c r="D28" s="137" t="s">
        <v>192</v>
      </c>
      <c r="E28" s="141" t="s">
        <v>241</v>
      </c>
      <c r="F28" s="141" t="s">
        <v>146</v>
      </c>
      <c r="G28" s="141" t="s">
        <v>147</v>
      </c>
      <c r="H28" s="137">
        <v>1</v>
      </c>
      <c r="I28" s="137">
        <v>2</v>
      </c>
      <c r="J28" s="188"/>
      <c r="K28" s="207" t="s">
        <v>242</v>
      </c>
    </row>
    <row r="29" spans="1:11" ht="108.5">
      <c r="A29" s="191">
        <v>19</v>
      </c>
      <c r="B29" s="189"/>
      <c r="C29" s="205" t="s">
        <v>235</v>
      </c>
      <c r="D29" s="205" t="s">
        <v>235</v>
      </c>
      <c r="E29" s="141" t="s">
        <v>241</v>
      </c>
      <c r="F29" s="141" t="s">
        <v>148</v>
      </c>
      <c r="G29" s="141" t="s">
        <v>149</v>
      </c>
      <c r="H29" s="137">
        <v>1</v>
      </c>
      <c r="I29" s="137">
        <v>1</v>
      </c>
      <c r="J29" s="188"/>
      <c r="K29" s="207" t="s">
        <v>242</v>
      </c>
    </row>
    <row r="30" spans="1:11" ht="108.5">
      <c r="A30" s="191">
        <v>20</v>
      </c>
      <c r="B30" s="189"/>
      <c r="C30" s="202" t="s">
        <v>193</v>
      </c>
      <c r="D30" s="137" t="s">
        <v>190</v>
      </c>
      <c r="E30" s="141" t="s">
        <v>240</v>
      </c>
      <c r="F30" s="101" t="s">
        <v>206</v>
      </c>
      <c r="G30" s="101" t="s">
        <v>207</v>
      </c>
      <c r="H30" s="137">
        <v>1</v>
      </c>
      <c r="I30" s="137">
        <v>3</v>
      </c>
      <c r="J30" s="188"/>
      <c r="K30" s="207" t="s">
        <v>242</v>
      </c>
    </row>
    <row r="31" spans="1:11" ht="108.5">
      <c r="A31" s="191">
        <v>21</v>
      </c>
      <c r="B31" s="189"/>
      <c r="C31" s="137" t="s">
        <v>190</v>
      </c>
      <c r="D31" s="137" t="s">
        <v>239</v>
      </c>
      <c r="E31" s="141" t="s">
        <v>240</v>
      </c>
      <c r="F31" s="101" t="s">
        <v>208</v>
      </c>
      <c r="G31" s="101" t="s">
        <v>209</v>
      </c>
      <c r="H31" s="137">
        <v>1</v>
      </c>
      <c r="I31" s="137">
        <v>3</v>
      </c>
      <c r="J31" s="188"/>
      <c r="K31" s="207" t="s">
        <v>242</v>
      </c>
    </row>
    <row r="32" spans="1:11" ht="20.149999999999999" customHeight="1">
      <c r="B32" s="78" t="s">
        <v>145</v>
      </c>
      <c r="C32" s="79"/>
      <c r="D32" s="79"/>
      <c r="E32" s="204"/>
      <c r="F32" s="204"/>
      <c r="G32" s="204"/>
      <c r="H32" s="79"/>
      <c r="I32" s="79"/>
      <c r="J32" s="79"/>
      <c r="K32" s="80"/>
    </row>
    <row r="33" spans="1:11" ht="20.149999999999999" customHeight="1">
      <c r="A33" s="6">
        <v>22</v>
      </c>
      <c r="B33" s="189"/>
      <c r="C33" s="137" t="s">
        <v>192</v>
      </c>
      <c r="D33" s="202" t="s">
        <v>193</v>
      </c>
      <c r="E33" s="141" t="s">
        <v>188</v>
      </c>
      <c r="F33" s="141" t="s">
        <v>150</v>
      </c>
      <c r="G33" s="141" t="s">
        <v>210</v>
      </c>
      <c r="H33" s="137">
        <v>1</v>
      </c>
      <c r="I33" s="137">
        <v>3</v>
      </c>
      <c r="J33" s="188"/>
      <c r="K33" s="137"/>
    </row>
    <row r="34" spans="1:11">
      <c r="A34" s="6">
        <v>23</v>
      </c>
      <c r="B34" s="189"/>
      <c r="C34" s="202" t="s">
        <v>193</v>
      </c>
      <c r="D34" s="137" t="s">
        <v>189</v>
      </c>
      <c r="E34" s="141" t="s">
        <v>188</v>
      </c>
      <c r="F34" s="141" t="s">
        <v>211</v>
      </c>
      <c r="G34" s="141" t="s">
        <v>212</v>
      </c>
      <c r="H34" s="137">
        <v>1</v>
      </c>
      <c r="I34" s="137">
        <v>3</v>
      </c>
      <c r="J34" s="188"/>
      <c r="K34" s="199"/>
    </row>
    <row r="35" spans="1:11">
      <c r="B35" s="168" t="s">
        <v>139</v>
      </c>
      <c r="C35" s="167"/>
      <c r="D35" s="167"/>
      <c r="E35" s="144"/>
      <c r="F35" s="172"/>
      <c r="G35" s="145"/>
      <c r="H35" s="146" t="s">
        <v>140</v>
      </c>
      <c r="I35" s="147">
        <v>120</v>
      </c>
      <c r="J35" s="147"/>
    </row>
    <row r="36" spans="1:11">
      <c r="B36" s="169"/>
      <c r="G36" s="170"/>
      <c r="H36" s="171"/>
      <c r="I36" s="173"/>
      <c r="J36" s="173"/>
    </row>
    <row r="37" spans="1:11">
      <c r="B37" s="169"/>
      <c r="G37" s="170"/>
      <c r="H37" s="171"/>
      <c r="I37" s="173"/>
      <c r="J37" s="173"/>
    </row>
    <row r="38" spans="1:11">
      <c r="B38" s="148"/>
    </row>
    <row r="39" spans="1:11">
      <c r="B39" s="174" t="s">
        <v>153</v>
      </c>
      <c r="C39" s="87"/>
      <c r="D39" s="87"/>
      <c r="E39" s="87"/>
      <c r="F39" s="87"/>
    </row>
    <row r="40" spans="1:11">
      <c r="B40" s="175" t="s">
        <v>141</v>
      </c>
      <c r="C40" s="176"/>
      <c r="D40" s="177"/>
      <c r="E40" s="178"/>
      <c r="F40" s="187" t="s">
        <v>202</v>
      </c>
    </row>
    <row r="41" spans="1:11">
      <c r="B41" s="175" t="s">
        <v>142</v>
      </c>
      <c r="C41" s="177"/>
      <c r="D41" s="177"/>
      <c r="E41" s="176"/>
      <c r="F41" s="179"/>
    </row>
    <row r="42" spans="1:11">
      <c r="B42" s="175" t="s">
        <v>143</v>
      </c>
      <c r="C42" s="177"/>
      <c r="D42" s="177"/>
      <c r="E42" s="176"/>
      <c r="F42" s="179"/>
    </row>
    <row r="43" spans="1:11">
      <c r="B43" s="165" t="s">
        <v>152</v>
      </c>
    </row>
    <row r="46" spans="1:11" ht="16" thickBot="1">
      <c r="B46" s="170" t="s">
        <v>216</v>
      </c>
    </row>
    <row r="47" spans="1:11" ht="16" thickBot="1">
      <c r="B47" s="193" t="s">
        <v>14</v>
      </c>
      <c r="C47" s="194" t="s">
        <v>15</v>
      </c>
      <c r="D47" s="194" t="s">
        <v>217</v>
      </c>
      <c r="E47" s="194" t="s">
        <v>218</v>
      </c>
    </row>
    <row r="48" spans="1:11" ht="62.5" thickBot="1">
      <c r="B48" s="195" t="s">
        <v>156</v>
      </c>
      <c r="C48" s="196" t="s">
        <v>157</v>
      </c>
      <c r="D48" s="197">
        <v>6</v>
      </c>
      <c r="E48" s="198" t="s">
        <v>219</v>
      </c>
    </row>
    <row r="49" spans="2:5" ht="47" thickBot="1">
      <c r="B49" s="195" t="s">
        <v>158</v>
      </c>
      <c r="C49" s="196" t="s">
        <v>159</v>
      </c>
      <c r="D49" s="197">
        <v>6</v>
      </c>
      <c r="E49" s="198" t="s">
        <v>219</v>
      </c>
    </row>
    <row r="50" spans="2:5" ht="31.5" thickBot="1">
      <c r="B50" s="195" t="s">
        <v>160</v>
      </c>
      <c r="C50" s="196" t="s">
        <v>161</v>
      </c>
      <c r="D50" s="197">
        <v>6</v>
      </c>
      <c r="E50" s="198" t="s">
        <v>219</v>
      </c>
    </row>
    <row r="51" spans="2:5" ht="47" thickBot="1">
      <c r="B51" s="195" t="s">
        <v>162</v>
      </c>
      <c r="C51" s="196" t="s">
        <v>163</v>
      </c>
      <c r="D51" s="197">
        <v>6</v>
      </c>
      <c r="E51" s="198" t="s">
        <v>71</v>
      </c>
    </row>
    <row r="52" spans="2:5" ht="47" thickBot="1">
      <c r="B52" s="195" t="s">
        <v>183</v>
      </c>
      <c r="C52" s="196" t="s">
        <v>164</v>
      </c>
      <c r="D52" s="197">
        <v>6</v>
      </c>
      <c r="E52" s="198" t="s">
        <v>71</v>
      </c>
    </row>
    <row r="53" spans="2:5" ht="47" thickBot="1">
      <c r="B53" s="195" t="s">
        <v>165</v>
      </c>
      <c r="C53" s="196" t="s">
        <v>166</v>
      </c>
      <c r="D53" s="197">
        <v>6</v>
      </c>
      <c r="E53" s="198" t="s">
        <v>71</v>
      </c>
    </row>
    <row r="54" spans="2:5" ht="47" thickBot="1">
      <c r="B54" s="195" t="s">
        <v>167</v>
      </c>
      <c r="C54" s="196" t="s">
        <v>168</v>
      </c>
      <c r="D54" s="197">
        <v>6</v>
      </c>
      <c r="E54" s="198" t="s">
        <v>71</v>
      </c>
    </row>
    <row r="55" spans="2:5" ht="47" thickBot="1">
      <c r="B55" s="195" t="s">
        <v>184</v>
      </c>
      <c r="C55" s="196" t="s">
        <v>169</v>
      </c>
      <c r="D55" s="197">
        <v>6</v>
      </c>
      <c r="E55" s="198" t="s">
        <v>71</v>
      </c>
    </row>
    <row r="56" spans="2:5" ht="16" thickBot="1">
      <c r="B56" s="195" t="s">
        <v>170</v>
      </c>
      <c r="C56" s="196" t="s">
        <v>171</v>
      </c>
      <c r="D56" s="197">
        <v>6</v>
      </c>
      <c r="E56" s="198" t="s">
        <v>71</v>
      </c>
    </row>
    <row r="57" spans="2:5" ht="62.5" thickBot="1">
      <c r="B57" s="195" t="s">
        <v>172</v>
      </c>
      <c r="C57" s="196" t="s">
        <v>173</v>
      </c>
      <c r="D57" s="197">
        <v>6</v>
      </c>
      <c r="E57" s="198" t="s">
        <v>220</v>
      </c>
    </row>
    <row r="58" spans="2:5" ht="31.5" thickBot="1">
      <c r="B58" s="195" t="s">
        <v>174</v>
      </c>
      <c r="C58" s="196" t="s">
        <v>175</v>
      </c>
      <c r="D58" s="197">
        <v>6</v>
      </c>
      <c r="E58" s="198" t="s">
        <v>220</v>
      </c>
    </row>
    <row r="59" spans="2:5" ht="31.5" thickBot="1">
      <c r="B59" s="195" t="s">
        <v>185</v>
      </c>
      <c r="C59" s="196" t="s">
        <v>176</v>
      </c>
      <c r="D59" s="197">
        <v>6</v>
      </c>
      <c r="E59" s="198" t="s">
        <v>221</v>
      </c>
    </row>
    <row r="60" spans="2:5" ht="31.5" thickBot="1">
      <c r="B60" s="195" t="s">
        <v>177</v>
      </c>
      <c r="C60" s="196" t="s">
        <v>178</v>
      </c>
      <c r="D60" s="197">
        <v>6</v>
      </c>
      <c r="E60" s="198" t="s">
        <v>221</v>
      </c>
    </row>
    <row r="61" spans="2:5" ht="31.5" thickBot="1">
      <c r="B61" s="195" t="s">
        <v>186</v>
      </c>
      <c r="C61" s="196" t="s">
        <v>179</v>
      </c>
      <c r="D61" s="197">
        <v>6</v>
      </c>
      <c r="E61" s="198" t="s">
        <v>221</v>
      </c>
    </row>
    <row r="62" spans="2:5" ht="47" thickBot="1">
      <c r="B62" s="195" t="s">
        <v>187</v>
      </c>
      <c r="C62" s="196" t="s">
        <v>180</v>
      </c>
      <c r="D62" s="197">
        <v>6</v>
      </c>
      <c r="E62" s="198" t="s">
        <v>221</v>
      </c>
    </row>
    <row r="63" spans="2:5" ht="31.5" thickBot="1">
      <c r="B63" s="195" t="s">
        <v>181</v>
      </c>
      <c r="C63" s="196" t="s">
        <v>182</v>
      </c>
      <c r="D63" s="197">
        <v>6</v>
      </c>
      <c r="E63" s="198" t="s">
        <v>222</v>
      </c>
    </row>
    <row r="64" spans="2:5" ht="16" thickBot="1">
      <c r="B64" s="232" t="s">
        <v>223</v>
      </c>
      <c r="C64" s="233"/>
      <c r="D64" s="233"/>
      <c r="E64" s="234"/>
    </row>
    <row r="65" spans="2:5" ht="31.5" thickBot="1">
      <c r="B65" s="195" t="s">
        <v>146</v>
      </c>
      <c r="C65" s="196" t="s">
        <v>224</v>
      </c>
      <c r="D65" s="197">
        <v>2</v>
      </c>
      <c r="E65" s="198" t="s">
        <v>225</v>
      </c>
    </row>
    <row r="66" spans="2:5" ht="31.5" thickBot="1">
      <c r="B66" s="195" t="s">
        <v>148</v>
      </c>
      <c r="C66" s="196" t="s">
        <v>226</v>
      </c>
      <c r="D66" s="197">
        <v>1</v>
      </c>
      <c r="E66" s="198" t="s">
        <v>225</v>
      </c>
    </row>
    <row r="67" spans="2:5" ht="47" thickBot="1">
      <c r="B67" s="195" t="s">
        <v>206</v>
      </c>
      <c r="C67" s="196" t="s">
        <v>207</v>
      </c>
      <c r="D67" s="197">
        <v>3</v>
      </c>
      <c r="E67" s="198" t="s">
        <v>225</v>
      </c>
    </row>
    <row r="68" spans="2:5" ht="62.5" thickBot="1">
      <c r="B68" s="195" t="s">
        <v>208</v>
      </c>
      <c r="C68" s="196" t="s">
        <v>227</v>
      </c>
      <c r="D68" s="197">
        <v>3</v>
      </c>
      <c r="E68" s="198" t="s">
        <v>225</v>
      </c>
    </row>
    <row r="69" spans="2:5" ht="16" thickBot="1">
      <c r="B69" s="232" t="s">
        <v>228</v>
      </c>
      <c r="C69" s="233"/>
      <c r="D69" s="233"/>
      <c r="E69" s="234"/>
    </row>
    <row r="70" spans="2:5" ht="31.5" thickBot="1">
      <c r="B70" s="195" t="s">
        <v>150</v>
      </c>
      <c r="C70" s="196" t="s">
        <v>210</v>
      </c>
      <c r="D70" s="197">
        <v>3</v>
      </c>
      <c r="E70" s="198" t="s">
        <v>229</v>
      </c>
    </row>
    <row r="71" spans="2:5" ht="47" thickBot="1">
      <c r="B71" s="195" t="s">
        <v>211</v>
      </c>
      <c r="C71" s="196" t="s">
        <v>212</v>
      </c>
      <c r="D71" s="197">
        <v>3</v>
      </c>
      <c r="E71" s="198" t="s">
        <v>229</v>
      </c>
    </row>
  </sheetData>
  <sortState ref="E29:H36">
    <sortCondition ref="E29:E36"/>
  </sortState>
  <mergeCells count="2">
    <mergeCell ref="B64:E64"/>
    <mergeCell ref="B69:E69"/>
  </mergeCells>
  <phoneticPr fontId="6" type="noConversion"/>
  <pageMargins left="0.70866141732283472" right="0.70866141732283472" top="0.74803149606299213" bottom="0.74803149606299213" header="0.31496062992125984" footer="0.31496062992125984"/>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BSCICNH_Study Plan 學業規劃表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2023-05-02T08:51:16Z</cp:lastPrinted>
  <dcterms:created xsi:type="dcterms:W3CDTF">2022-03-23T04:50:45Z</dcterms:created>
  <dcterms:modified xsi:type="dcterms:W3CDTF">2026-05-27T04:06:14Z</dcterms:modified>
</cp:coreProperties>
</file>